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1\Downloads\Analisis del Contexto de la Organización SGC\Departamento de Recursos Humanos\"/>
    </mc:Choice>
  </mc:AlternateContent>
  <xr:revisionPtr revIDLastSave="0" documentId="13_ncr:1_{E80614AE-435F-49B0-8055-0EB6319D675D}" xr6:coauthVersionLast="47" xr6:coauthVersionMax="47" xr10:uidLastSave="{00000000-0000-0000-0000-000000000000}"/>
  <bookViews>
    <workbookView xWindow="-120" yWindow="-120" windowWidth="21840" windowHeight="13140" activeTab="5" xr2:uid="{00000000-000D-0000-FFFF-FFFF00000000}"/>
  </bookViews>
  <sheets>
    <sheet name="Análisis Matricial" sheetId="1" r:id="rId1"/>
    <sheet name="Estratégias" sheetId="2" r:id="rId2"/>
    <sheet name="Instrucciones" sheetId="3" r:id="rId3"/>
    <sheet name="Analisis FODA" sheetId="4" r:id="rId4"/>
    <sheet name="Análisis Matricial PESTEL" sheetId="5" r:id="rId5"/>
    <sheet name="Apoyo PESTEL - Aspectos" sheetId="6" r:id="rId6"/>
  </sheets>
  <definedNames>
    <definedName name="_xlnm.Print_Area" localSheetId="0">'Análisis Matricial'!$A$1:$F$50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5" l="1"/>
  <c r="G33" i="5"/>
  <c r="G34" i="5"/>
  <c r="G27" i="5"/>
  <c r="G28" i="5"/>
  <c r="G26" i="5"/>
  <c r="G19" i="5"/>
  <c r="G20" i="5"/>
  <c r="G21" i="5"/>
  <c r="G18" i="5"/>
  <c r="G14" i="5"/>
  <c r="G15" i="5"/>
  <c r="G16" i="5"/>
  <c r="G13" i="5"/>
  <c r="G10" i="5"/>
  <c r="G11" i="5"/>
  <c r="G9" i="5"/>
  <c r="G31" i="5"/>
  <c r="G32" i="5"/>
  <c r="G30" i="5"/>
</calcChain>
</file>

<file path=xl/sharedStrings.xml><?xml version="1.0" encoding="utf-8"?>
<sst xmlns="http://schemas.openxmlformats.org/spreadsheetml/2006/main" count="562" uniqueCount="304">
  <si>
    <t>Aspecto</t>
  </si>
  <si>
    <t>Factores</t>
  </si>
  <si>
    <t>Polìtico</t>
  </si>
  <si>
    <t>Social</t>
  </si>
  <si>
    <t>Ecològico</t>
  </si>
  <si>
    <t>Legal</t>
  </si>
  <si>
    <t>Revisión 0</t>
  </si>
  <si>
    <t>Análisis</t>
  </si>
  <si>
    <t>Positivo</t>
  </si>
  <si>
    <t>Negativo</t>
  </si>
  <si>
    <t>Página 1 de 2</t>
  </si>
  <si>
    <t>Fecha de última actualización:</t>
  </si>
  <si>
    <t>Responsable:</t>
  </si>
  <si>
    <t>Fecha próxima revisión:</t>
  </si>
  <si>
    <t>Nombre y Firma</t>
  </si>
  <si>
    <t>Aprobó:</t>
  </si>
  <si>
    <t>Dirección General</t>
  </si>
  <si>
    <t>Factor</t>
  </si>
  <si>
    <t>Estrategia</t>
  </si>
  <si>
    <t>Responsable de seguimiento</t>
  </si>
  <si>
    <t>Periodo</t>
  </si>
  <si>
    <t xml:space="preserve">Inicio </t>
  </si>
  <si>
    <t>Termino</t>
  </si>
  <si>
    <t>Indicador de eficiencia y eficacia</t>
  </si>
  <si>
    <t>Resultado</t>
  </si>
  <si>
    <t>Conclusiones</t>
  </si>
  <si>
    <t>Político</t>
  </si>
  <si>
    <t>Económico</t>
  </si>
  <si>
    <t>Tecnólogico</t>
  </si>
  <si>
    <t>Ecológico</t>
  </si>
  <si>
    <t>Análisis del Contexto de la Organización</t>
  </si>
  <si>
    <t>Página 2 de 2</t>
  </si>
  <si>
    <t>ITGAM-CA-002-A01</t>
  </si>
  <si>
    <t>ANEXO 1.
 Análisis del Contexto de la Organización</t>
  </si>
  <si>
    <t xml:space="preserve">Descripción de la herramienta </t>
  </si>
  <si>
    <t xml:space="preserve"> </t>
  </si>
  <si>
    <t xml:space="preserve">El análisis PESTEL se realiza a menudo por organizaciones como parte de su planificación para entender mejor las oportunidades y los riesgos a los que la organización se enfrenta.  </t>
  </si>
  <si>
    <t xml:space="preserve">El objetivo es evaluar el entorno externo e interno de la organización para la creación la planificación del sistema de gestión de la calidad. </t>
  </si>
  <si>
    <t xml:space="preserve">El Análisis PESTEL, analiza seis tipos de información, que se enumeran a continuación: </t>
  </si>
  <si>
    <r>
      <t>P</t>
    </r>
    <r>
      <rPr>
        <sz val="10"/>
        <color theme="1"/>
        <rFont val="Arial"/>
        <family val="2"/>
      </rPr>
      <t xml:space="preserve">: Información de entorno político que afecte la situación actual o futura </t>
    </r>
  </si>
  <si>
    <r>
      <t>E</t>
    </r>
    <r>
      <rPr>
        <sz val="10"/>
        <color theme="1"/>
        <rFont val="Arial"/>
        <family val="2"/>
      </rPr>
      <t xml:space="preserve">: La identificación de factores económicos que puedan afectar el negocio </t>
    </r>
  </si>
  <si>
    <r>
      <t>S</t>
    </r>
    <r>
      <rPr>
        <sz val="10"/>
        <color theme="1"/>
        <rFont val="Arial"/>
        <family val="2"/>
      </rPr>
      <t xml:space="preserve">: Identificación de los cambios sociales dentro de la comunidad, tales como los cambios culturales y demográficos </t>
    </r>
  </si>
  <si>
    <r>
      <t>T</t>
    </r>
    <r>
      <rPr>
        <sz val="10"/>
        <color theme="1"/>
        <rFont val="Arial"/>
        <family val="2"/>
      </rPr>
      <t xml:space="preserve">: Seguimiento de los cambios de la tecnología de manera que su impacto potencial en el negocio pueda ser evaluado. </t>
    </r>
  </si>
  <si>
    <r>
      <t>E</t>
    </r>
    <r>
      <rPr>
        <sz val="10"/>
        <color theme="1"/>
        <rFont val="Arial"/>
        <family val="2"/>
      </rPr>
      <t xml:space="preserve">: Identificación de factores ecológicos que pudieran afectar, regulaciones y leyes en materia de ecología. </t>
    </r>
  </si>
  <si>
    <r>
      <t>L</t>
    </r>
    <r>
      <rPr>
        <sz val="10"/>
        <color theme="1"/>
        <rFont val="Arial"/>
        <family val="2"/>
      </rPr>
      <t xml:space="preserve">: Legales, regulaciones, leyes sobre el empleo, la operación y el producto; sobre los derechos, sectores protegidos o regulados. </t>
    </r>
  </si>
  <si>
    <t>Financiero</t>
  </si>
  <si>
    <t>Competitividad</t>
  </si>
  <si>
    <t>Revisión 03</t>
  </si>
  <si>
    <t>Plantilla Matriz DAFO</t>
  </si>
  <si>
    <t>Análisis Interno</t>
  </si>
  <si>
    <t>Análisis Externo</t>
  </si>
  <si>
    <t>Aspectos Negativos</t>
  </si>
  <si>
    <t>#</t>
  </si>
  <si>
    <t>Debilidades</t>
  </si>
  <si>
    <t>Amenazas</t>
  </si>
  <si>
    <t>Aspectos Positivos</t>
  </si>
  <si>
    <t>Fortalezas</t>
  </si>
  <si>
    <t>Oportunidades</t>
  </si>
  <si>
    <t xml:space="preserve">Análisis Interno </t>
  </si>
  <si>
    <t>IMPACTO</t>
  </si>
  <si>
    <t>DURACIÓN</t>
  </si>
  <si>
    <t>TOTAL</t>
  </si>
  <si>
    <t>CRITERIO</t>
  </si>
  <si>
    <t>DESCRIPCIÓN</t>
  </si>
  <si>
    <t>Alto = 3 puntos  Medio = 2 puntos   Bajo = 1 punto</t>
  </si>
  <si>
    <t>&gt; 6 meses = 3 puntos   &lt;6 meses = 2 puntos       &lt;1 mes = 1 punto</t>
  </si>
  <si>
    <t>P</t>
  </si>
  <si>
    <t>POLÍTICO</t>
  </si>
  <si>
    <t>P1</t>
  </si>
  <si>
    <t>Estabilidad política</t>
  </si>
  <si>
    <t>P2</t>
  </si>
  <si>
    <t>Informalidad</t>
  </si>
  <si>
    <t>P3</t>
  </si>
  <si>
    <t>Política de inversión del Estado</t>
  </si>
  <si>
    <t>P4</t>
  </si>
  <si>
    <t>Corrupción</t>
  </si>
  <si>
    <t>E</t>
  </si>
  <si>
    <t>ECONÓMICO</t>
  </si>
  <si>
    <t>E1</t>
  </si>
  <si>
    <t>E2</t>
  </si>
  <si>
    <t>E3</t>
  </si>
  <si>
    <t>E4</t>
  </si>
  <si>
    <t>E6</t>
  </si>
  <si>
    <t>S</t>
  </si>
  <si>
    <t>SOCIAL</t>
  </si>
  <si>
    <t>S1</t>
  </si>
  <si>
    <t>S2</t>
  </si>
  <si>
    <t>S3</t>
  </si>
  <si>
    <t>S4</t>
  </si>
  <si>
    <t>Inmigración extranjera</t>
  </si>
  <si>
    <t>S5</t>
  </si>
  <si>
    <t>S6</t>
  </si>
  <si>
    <t>S7</t>
  </si>
  <si>
    <t>S8</t>
  </si>
  <si>
    <t>T</t>
  </si>
  <si>
    <t>TECNOLÓGICO</t>
  </si>
  <si>
    <t>T1</t>
  </si>
  <si>
    <t>T2</t>
  </si>
  <si>
    <t>T3</t>
  </si>
  <si>
    <t>T4</t>
  </si>
  <si>
    <t>Velocidad de transferencia tecnológica</t>
  </si>
  <si>
    <t>ECOLÓGICO</t>
  </si>
  <si>
    <t>Amenaza de epidemias y pandemias</t>
  </si>
  <si>
    <t>L</t>
  </si>
  <si>
    <t>LEGAL</t>
  </si>
  <si>
    <t>L1</t>
  </si>
  <si>
    <t>Regulación de delitos informáticos</t>
  </si>
  <si>
    <t>L2</t>
  </si>
  <si>
    <r>
      <rPr>
        <b/>
        <sz val="10"/>
        <color theme="1"/>
        <rFont val="Arial"/>
        <family val="2"/>
      </rPr>
      <t xml:space="preserve">Oportunidad </t>
    </r>
    <r>
      <rPr>
        <sz val="10"/>
        <color theme="1"/>
        <rFont val="Arial"/>
        <family val="2"/>
      </rPr>
      <t xml:space="preserve">      </t>
    </r>
    <r>
      <rPr>
        <sz val="8"/>
        <color theme="1"/>
        <rFont val="Arial"/>
        <family val="2"/>
      </rPr>
      <t>Marcar con una "X"</t>
    </r>
  </si>
  <si>
    <r>
      <rPr>
        <b/>
        <sz val="11"/>
        <color theme="1"/>
        <rFont val="Arial"/>
        <family val="2"/>
      </rPr>
      <t xml:space="preserve">Amenaza </t>
    </r>
    <r>
      <rPr>
        <sz val="11"/>
        <color theme="1"/>
        <rFont val="Arial"/>
        <family val="2"/>
      </rPr>
      <t xml:space="preserve">    </t>
    </r>
    <r>
      <rPr>
        <sz val="9"/>
        <color theme="1"/>
        <rFont val="Arial"/>
        <family val="2"/>
      </rPr>
      <t>Marcar con una "X"</t>
    </r>
  </si>
  <si>
    <t>Aspectos/Clasificación</t>
  </si>
  <si>
    <t>Política fiscal</t>
  </si>
  <si>
    <t>Seguridad jurídica</t>
  </si>
  <si>
    <t>P5</t>
  </si>
  <si>
    <t>Contrabando</t>
  </si>
  <si>
    <t>P6</t>
  </si>
  <si>
    <t>P7</t>
  </si>
  <si>
    <t>Sistema del gobierno</t>
  </si>
  <si>
    <t>P8</t>
  </si>
  <si>
    <t>Defensa a la libre competencia</t>
  </si>
  <si>
    <t>P9</t>
  </si>
  <si>
    <t>Respeto por la propiedad privada</t>
  </si>
  <si>
    <t>P10</t>
  </si>
  <si>
    <t>P11</t>
  </si>
  <si>
    <t>Respeto por la propiedad intelectual</t>
  </si>
  <si>
    <t>P12</t>
  </si>
  <si>
    <t>Seguridad y orden interno</t>
  </si>
  <si>
    <t>P13</t>
  </si>
  <si>
    <t>Relación con otros países</t>
  </si>
  <si>
    <t>P14</t>
  </si>
  <si>
    <t>Respeto por los derechos humanos</t>
  </si>
  <si>
    <t>P15</t>
  </si>
  <si>
    <t>Relaciones con organismos internacionales</t>
  </si>
  <si>
    <t>PBI nacional</t>
  </si>
  <si>
    <t>PBI percápita</t>
  </si>
  <si>
    <t>Tasa de interés</t>
  </si>
  <si>
    <t>Tasa de inflación</t>
  </si>
  <si>
    <t>E5</t>
  </si>
  <si>
    <t>Costo de mano de obra</t>
  </si>
  <si>
    <t>Costo de materia prima</t>
  </si>
  <si>
    <t>E7</t>
  </si>
  <si>
    <t>Nivel de informalidad</t>
  </si>
  <si>
    <t>E8</t>
  </si>
  <si>
    <t>Nivel de aranceles</t>
  </si>
  <si>
    <t>E9</t>
  </si>
  <si>
    <t>Riesgo país</t>
  </si>
  <si>
    <t>E10</t>
  </si>
  <si>
    <t>Riesgo sector</t>
  </si>
  <si>
    <t>E11</t>
  </si>
  <si>
    <t>Acuerdos de integración económica</t>
  </si>
  <si>
    <t>E12</t>
  </si>
  <si>
    <t>Sistema económico</t>
  </si>
  <si>
    <t>E13</t>
  </si>
  <si>
    <t>Acceso al crédito</t>
  </si>
  <si>
    <t>E14</t>
  </si>
  <si>
    <t>Volumen de inversión extranjera</t>
  </si>
  <si>
    <t>E15</t>
  </si>
  <si>
    <t>Volumen de inversión privada</t>
  </si>
  <si>
    <t>E16</t>
  </si>
  <si>
    <t>Volumen de inversión del estado</t>
  </si>
  <si>
    <t>E17</t>
  </si>
  <si>
    <t>Prácticas monopólicas</t>
  </si>
  <si>
    <t>E18</t>
  </si>
  <si>
    <t>Déficit fiscal</t>
  </si>
  <si>
    <t>E19</t>
  </si>
  <si>
    <t>Actividad de mercados bursátiles</t>
  </si>
  <si>
    <t>E20</t>
  </si>
  <si>
    <t>Situación económica mundial</t>
  </si>
  <si>
    <t>E21</t>
  </si>
  <si>
    <t>Situación de la balanza comercial</t>
  </si>
  <si>
    <t>Tasa de crecimiento poblacional</t>
  </si>
  <si>
    <t>Tasa de empleo</t>
  </si>
  <si>
    <t>Tasa de subempleo</t>
  </si>
  <si>
    <t>Nivel de pobreza</t>
  </si>
  <si>
    <t>Preferencia de los peruanos a comprar por internet</t>
  </si>
  <si>
    <t>Nivel de pobreza extrema</t>
  </si>
  <si>
    <t>Distribución de la riqueza - Coef. Gini</t>
  </si>
  <si>
    <t>S9</t>
  </si>
  <si>
    <t>Tasa de analfabetismo</t>
  </si>
  <si>
    <t>S10</t>
  </si>
  <si>
    <t>Nivel promedio de educación</t>
  </si>
  <si>
    <t>S11</t>
  </si>
  <si>
    <t>Cultura y creencias</t>
  </si>
  <si>
    <t>S12</t>
  </si>
  <si>
    <t>Estilo de vida de la población</t>
  </si>
  <si>
    <t>S13</t>
  </si>
  <si>
    <t>Esperanza de vida</t>
  </si>
  <si>
    <t>S14</t>
  </si>
  <si>
    <t>Tasa de mortalidad</t>
  </si>
  <si>
    <t>S15</t>
  </si>
  <si>
    <t>Esperanza de vida al nacer</t>
  </si>
  <si>
    <t>S16</t>
  </si>
  <si>
    <t>Tasa de inmigración y emigración</t>
  </si>
  <si>
    <t>S17</t>
  </si>
  <si>
    <t>Hogares con acceso a internet</t>
  </si>
  <si>
    <t>S18</t>
  </si>
  <si>
    <t>Pirámide poblacional</t>
  </si>
  <si>
    <t>S19</t>
  </si>
  <si>
    <t>Valores y ética</t>
  </si>
  <si>
    <t>S20</t>
  </si>
  <si>
    <t>Responsabilidad social</t>
  </si>
  <si>
    <t>S21</t>
  </si>
  <si>
    <t>Uso el tiempo libre</t>
  </si>
  <si>
    <t>S22</t>
  </si>
  <si>
    <t>Confllictos religiosos y étnicos</t>
  </si>
  <si>
    <t>S23</t>
  </si>
  <si>
    <t>Calidad de vida</t>
  </si>
  <si>
    <t>S24</t>
  </si>
  <si>
    <t>Actitud hacia la globalización</t>
  </si>
  <si>
    <t>Estudios de biotecnología</t>
  </si>
  <si>
    <t>Avance en ciencia de los materiales</t>
  </si>
  <si>
    <t>Desarrollo de soluciones informáticas</t>
  </si>
  <si>
    <t>Mejoras e innovaciones tecnológicas</t>
  </si>
  <si>
    <t>Desarrollo de canales de distribución on-line</t>
  </si>
  <si>
    <t>Aplicaciones de multimedia</t>
  </si>
  <si>
    <t>Automatización</t>
  </si>
  <si>
    <t>Internet</t>
  </si>
  <si>
    <t>Evolución del número de patentes</t>
  </si>
  <si>
    <t>Inversión en I&amp;D</t>
  </si>
  <si>
    <t>A1</t>
  </si>
  <si>
    <t>Protección del medio ambiente</t>
  </si>
  <si>
    <t>A2</t>
  </si>
  <si>
    <t>Preservación de RN no renovables</t>
  </si>
  <si>
    <t>A3</t>
  </si>
  <si>
    <t>Desastres naturales</t>
  </si>
  <si>
    <t>A4</t>
  </si>
  <si>
    <t>Cultura de reciclaje</t>
  </si>
  <si>
    <t>A5</t>
  </si>
  <si>
    <t>Manejo de desperdicios y desechos</t>
  </si>
  <si>
    <t>A6</t>
  </si>
  <si>
    <t>Conservación de la energía</t>
  </si>
  <si>
    <t>A7</t>
  </si>
  <si>
    <t>Presencia de movimientos ambientalistas</t>
  </si>
  <si>
    <t>A8</t>
  </si>
  <si>
    <t>A9</t>
  </si>
  <si>
    <t>Contaminación de aire, agua y tierra</t>
  </si>
  <si>
    <t>A10</t>
  </si>
  <si>
    <t>Deterioro de la capa de ozono</t>
  </si>
  <si>
    <t>Constitución de la República</t>
  </si>
  <si>
    <t>Decretos supremos</t>
  </si>
  <si>
    <t>L3</t>
  </si>
  <si>
    <t>L4</t>
  </si>
  <si>
    <t>Normas legales</t>
  </si>
  <si>
    <t>L5</t>
  </si>
  <si>
    <t>Tratados internacionales</t>
  </si>
  <si>
    <t>L6</t>
  </si>
  <si>
    <t>Certificaciones internacionales</t>
  </si>
  <si>
    <t>L7</t>
  </si>
  <si>
    <t>Certificaciones nacionales</t>
  </si>
  <si>
    <t>L8</t>
  </si>
  <si>
    <t>Legislación laboral</t>
  </si>
  <si>
    <t>L9</t>
  </si>
  <si>
    <t>Legislación arancelaria</t>
  </si>
  <si>
    <t>L10</t>
  </si>
  <si>
    <t>Subsidios</t>
  </si>
  <si>
    <t>Vandalismo</t>
  </si>
  <si>
    <t>Falla Energia</t>
  </si>
  <si>
    <t>Inundacion</t>
  </si>
  <si>
    <t>Aire Acondiconado</t>
  </si>
  <si>
    <t>Switches</t>
  </si>
  <si>
    <t>Ethernet Categoria 6</t>
  </si>
  <si>
    <t>Uso de fibra optica 100/1000</t>
  </si>
  <si>
    <t>Espacio Reservados</t>
  </si>
  <si>
    <t xml:space="preserve">Ductos  </t>
  </si>
  <si>
    <t>Servidor</t>
  </si>
  <si>
    <t>Tendido</t>
  </si>
  <si>
    <t>Equipo Red</t>
  </si>
  <si>
    <t>Impresoras</t>
  </si>
  <si>
    <t>Plagas</t>
  </si>
  <si>
    <t xml:space="preserve">MDF </t>
  </si>
  <si>
    <t>IDF</t>
  </si>
  <si>
    <t>Poco Personal para atender demandas</t>
  </si>
  <si>
    <t>Capacitar Usuario manejo equipo.</t>
  </si>
  <si>
    <t>X</t>
  </si>
  <si>
    <t>JOSE ALBERTO MEDEL SOLIS</t>
  </si>
  <si>
    <t>Decremento en la matricula de alumnos</t>
  </si>
  <si>
    <t>Creciemiento  de alumnado</t>
  </si>
  <si>
    <t>x</t>
  </si>
  <si>
    <t>Afectación de servicos de computo</t>
  </si>
  <si>
    <t xml:space="preserve">Uso de toners - papel </t>
  </si>
  <si>
    <t>serviciosen linea, servidores</t>
  </si>
  <si>
    <t>Afectación de alumnado</t>
  </si>
  <si>
    <t>Cambios en la politica, programas</t>
  </si>
  <si>
    <t>Mayor seguridad en las plataformas</t>
  </si>
  <si>
    <t>Universidad Rosario Castellanos</t>
  </si>
  <si>
    <t>Carreras a fin</t>
  </si>
  <si>
    <t>TESE</t>
  </si>
  <si>
    <t>Empleo</t>
  </si>
  <si>
    <t>Permitir crecimiento de alumnado</t>
  </si>
  <si>
    <t>Estabilidad</t>
  </si>
  <si>
    <t>Alumnos siguen estudiando</t>
  </si>
  <si>
    <t>Crecimiento de alumnado</t>
  </si>
  <si>
    <t>decremento de alumnado</t>
  </si>
  <si>
    <t>Incorporacion a los sistemas actuales</t>
  </si>
  <si>
    <t>Datos INEGI</t>
  </si>
  <si>
    <t>Atentos a Noticias y/o Boletines</t>
  </si>
  <si>
    <t>Atentos a enlaces de red</t>
  </si>
  <si>
    <t>Deteccion de necesidades del area</t>
  </si>
  <si>
    <t>Proveedores que retiren material</t>
  </si>
  <si>
    <t>Jefe Centro Computo</t>
  </si>
  <si>
    <t>Directivos</t>
  </si>
  <si>
    <t>Directivos / 
Jefe Centro de Computo</t>
  </si>
  <si>
    <t>Febrero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</si>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</sst>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</font>
    <font>
      <sz val="48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48"/>
      <color theme="1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CECEC"/>
        <bgColor rgb="FFECECEC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FFFC1"/>
        <bgColor rgb="FFFFFFC1"/>
      </patternFill>
    </fill>
    <fill>
      <patternFill patternType="solid">
        <fgColor rgb="FFE2EFD9"/>
        <bgColor rgb="FFE2EFD9"/>
      </patternFill>
    </fill>
    <fill>
      <patternFill patternType="solid">
        <fgColor rgb="FFE2CFF1"/>
        <bgColor rgb="FFE2CFF1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8" fillId="0" borderId="0"/>
    <xf numFmtId="0" fontId="13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7" fontId="2" fillId="0" borderId="8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Continuous" vertical="center"/>
    </xf>
    <xf numFmtId="0" fontId="8" fillId="0" borderId="21" xfId="1" applyBorder="1"/>
    <xf numFmtId="0" fontId="10" fillId="0" borderId="21" xfId="1" applyFont="1" applyBorder="1" applyAlignment="1">
      <alignment horizontal="centerContinuous" vertical="center"/>
    </xf>
    <xf numFmtId="0" fontId="9" fillId="0" borderId="21" xfId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12" xfId="1" applyBorder="1"/>
    <xf numFmtId="0" fontId="8" fillId="0" borderId="0" xfId="1"/>
    <xf numFmtId="0" fontId="8" fillId="0" borderId="6" xfId="1" applyBorder="1"/>
    <xf numFmtId="0" fontId="10" fillId="0" borderId="13" xfId="1" applyFont="1" applyBorder="1" applyAlignment="1">
      <alignment horizontal="centerContinuous" vertical="center"/>
    </xf>
    <xf numFmtId="0" fontId="10" fillId="0" borderId="14" xfId="1" applyFont="1" applyBorder="1" applyAlignment="1">
      <alignment horizontal="centerContinuous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9" fillId="0" borderId="0" xfId="0" applyFont="1"/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9" fillId="9" borderId="22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19" fillId="11" borderId="23" xfId="0" applyFont="1" applyFill="1" applyBorder="1"/>
    <xf numFmtId="0" fontId="20" fillId="11" borderId="23" xfId="0" applyFont="1" applyFill="1" applyBorder="1" applyAlignment="1">
      <alignment wrapText="1"/>
    </xf>
    <xf numFmtId="0" fontId="19" fillId="11" borderId="23" xfId="0" applyFont="1" applyFill="1" applyBorder="1" applyAlignment="1">
      <alignment horizontal="center"/>
    </xf>
    <xf numFmtId="0" fontId="24" fillId="11" borderId="23" xfId="0" applyFont="1" applyFill="1" applyBorder="1" applyAlignment="1">
      <alignment horizontal="center"/>
    </xf>
    <xf numFmtId="0" fontId="19" fillId="12" borderId="23" xfId="0" applyFont="1" applyFill="1" applyBorder="1"/>
    <xf numFmtId="0" fontId="19" fillId="12" borderId="23" xfId="0" applyFont="1" applyFill="1" applyBorder="1" applyAlignment="1">
      <alignment horizontal="center"/>
    </xf>
    <xf numFmtId="0" fontId="24" fillId="12" borderId="23" xfId="0" applyFont="1" applyFill="1" applyBorder="1" applyAlignment="1">
      <alignment horizontal="center"/>
    </xf>
    <xf numFmtId="0" fontId="19" fillId="13" borderId="23" xfId="0" applyFont="1" applyFill="1" applyBorder="1"/>
    <xf numFmtId="0" fontId="19" fillId="13" borderId="23" xfId="0" applyFont="1" applyFill="1" applyBorder="1" applyAlignment="1">
      <alignment horizontal="center"/>
    </xf>
    <xf numFmtId="0" fontId="24" fillId="13" borderId="23" xfId="0" applyFont="1" applyFill="1" applyBorder="1" applyAlignment="1">
      <alignment horizontal="center"/>
    </xf>
    <xf numFmtId="0" fontId="19" fillId="14" borderId="23" xfId="0" applyFont="1" applyFill="1" applyBorder="1" applyAlignment="1">
      <alignment horizontal="center"/>
    </xf>
    <xf numFmtId="0" fontId="24" fillId="14" borderId="23" xfId="0" applyFont="1" applyFill="1" applyBorder="1" applyAlignment="1">
      <alignment horizontal="center"/>
    </xf>
    <xf numFmtId="0" fontId="0" fillId="8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19" fillId="12" borderId="23" xfId="0" applyFont="1" applyFill="1" applyBorder="1" applyAlignment="1">
      <alignment horizontal="left"/>
    </xf>
    <xf numFmtId="0" fontId="19" fillId="14" borderId="23" xfId="0" applyFont="1" applyFill="1" applyBorder="1" applyAlignment="1">
      <alignment horizontal="left"/>
    </xf>
    <xf numFmtId="0" fontId="19" fillId="11" borderId="23" xfId="0" applyFont="1" applyFill="1" applyBorder="1" applyAlignment="1">
      <alignment horizontal="left"/>
    </xf>
    <xf numFmtId="0" fontId="20" fillId="11" borderId="23" xfId="0" applyFont="1" applyFill="1" applyBorder="1" applyAlignment="1">
      <alignment horizontal="left" wrapText="1"/>
    </xf>
    <xf numFmtId="0" fontId="19" fillId="10" borderId="23" xfId="0" applyFont="1" applyFill="1" applyBorder="1" applyAlignment="1">
      <alignment horizontal="left"/>
    </xf>
    <xf numFmtId="0" fontId="19" fillId="9" borderId="22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textRotation="90" wrapText="1"/>
    </xf>
    <xf numFmtId="0" fontId="5" fillId="3" borderId="19" xfId="0" applyFont="1" applyFill="1" applyBorder="1" applyAlignment="1">
      <alignment horizontal="center" vertical="center" textRotation="90" wrapText="1"/>
    </xf>
    <xf numFmtId="0" fontId="5" fillId="3" borderId="20" xfId="0" applyFont="1" applyFill="1" applyBorder="1" applyAlignment="1">
      <alignment horizontal="center" vertical="center" textRotation="90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2" fillId="6" borderId="16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5" borderId="18" xfId="0" applyFont="1" applyFill="1" applyBorder="1" applyAlignment="1">
      <alignment horizontal="center" vertical="center" textRotation="90" wrapText="1"/>
    </xf>
    <xf numFmtId="0" fontId="5" fillId="5" borderId="19" xfId="0" applyFont="1" applyFill="1" applyBorder="1" applyAlignment="1">
      <alignment horizontal="center" vertical="center" textRotation="90" wrapText="1"/>
    </xf>
    <xf numFmtId="0" fontId="5" fillId="5" borderId="20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/>
    </xf>
    <xf numFmtId="0" fontId="8" fillId="0" borderId="21" xfId="1" applyBorder="1" applyAlignment="1">
      <alignment horizontal="center" vertical="center" wrapText="1"/>
    </xf>
    <xf numFmtId="0" fontId="11" fillId="7" borderId="21" xfId="1" applyFont="1" applyFill="1" applyBorder="1" applyAlignment="1">
      <alignment horizontal="center" vertical="center" textRotation="90"/>
    </xf>
    <xf numFmtId="0" fontId="11" fillId="7" borderId="12" xfId="1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7" borderId="2" xfId="1" applyFont="1" applyFill="1" applyBorder="1" applyAlignment="1">
      <alignment horizontal="center" vertical="center"/>
    </xf>
    <xf numFmtId="0" fontId="11" fillId="7" borderId="3" xfId="1" applyFont="1" applyFill="1" applyBorder="1" applyAlignment="1">
      <alignment horizontal="center" vertical="center"/>
    </xf>
    <xf numFmtId="0" fontId="11" fillId="7" borderId="4" xfId="1" applyFont="1" applyFill="1" applyBorder="1" applyAlignment="1">
      <alignment horizontal="center" vertical="center"/>
    </xf>
    <xf numFmtId="0" fontId="11" fillId="7" borderId="7" xfId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9" xfId="1" applyFont="1" applyFill="1" applyBorder="1" applyAlignment="1">
      <alignment horizontal="center" vertical="center"/>
    </xf>
    <xf numFmtId="0" fontId="15" fillId="7" borderId="0" xfId="1" applyFont="1" applyFill="1" applyAlignment="1">
      <alignment horizontal="center" vertical="center"/>
    </xf>
    <xf numFmtId="0" fontId="15" fillId="7" borderId="6" xfId="1" applyFont="1" applyFill="1" applyBorder="1" applyAlignment="1">
      <alignment horizontal="center" vertical="center"/>
    </xf>
    <xf numFmtId="0" fontId="15" fillId="7" borderId="8" xfId="1" applyFont="1" applyFill="1" applyBorder="1" applyAlignment="1">
      <alignment horizontal="center" vertical="center"/>
    </xf>
    <xf numFmtId="0" fontId="15" fillId="7" borderId="9" xfId="1" applyFont="1" applyFill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5" fillId="7" borderId="5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0" fontId="23" fillId="13" borderId="22" xfId="0" applyFont="1" applyFill="1" applyBorder="1" applyAlignment="1">
      <alignment horizontal="center" vertical="center" wrapText="1"/>
    </xf>
    <xf numFmtId="0" fontId="22" fillId="0" borderId="27" xfId="0" applyFont="1" applyBorder="1"/>
    <xf numFmtId="0" fontId="22" fillId="0" borderId="26" xfId="0" applyFont="1" applyBorder="1"/>
    <xf numFmtId="0" fontId="20" fillId="13" borderId="22" xfId="0" applyFont="1" applyFill="1" applyBorder="1" applyAlignment="1">
      <alignment horizontal="center" vertical="center" wrapText="1"/>
    </xf>
    <xf numFmtId="0" fontId="25" fillId="0" borderId="27" xfId="0" applyFont="1" applyBorder="1"/>
    <xf numFmtId="0" fontId="25" fillId="0" borderId="26" xfId="0" applyFont="1" applyBorder="1"/>
    <xf numFmtId="0" fontId="23" fillId="14" borderId="22" xfId="0" applyFont="1" applyFill="1" applyBorder="1" applyAlignment="1">
      <alignment horizontal="center" vertical="center" wrapText="1"/>
    </xf>
    <xf numFmtId="0" fontId="23" fillId="14" borderId="27" xfId="0" applyFont="1" applyFill="1" applyBorder="1" applyAlignment="1">
      <alignment horizontal="center" vertical="center" wrapText="1"/>
    </xf>
    <xf numFmtId="0" fontId="19" fillId="14" borderId="22" xfId="0" applyFont="1" applyFill="1" applyBorder="1" applyAlignment="1">
      <alignment horizontal="center" vertical="center" wrapText="1"/>
    </xf>
    <xf numFmtId="0" fontId="19" fillId="14" borderId="2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3" fillId="10" borderId="22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23" fillId="11" borderId="22" xfId="0" applyFont="1" applyFill="1" applyBorder="1" applyAlignment="1">
      <alignment horizontal="center" vertical="center" wrapText="1"/>
    </xf>
    <xf numFmtId="0" fontId="19" fillId="11" borderId="22" xfId="0" applyFont="1" applyFill="1" applyBorder="1" applyAlignment="1">
      <alignment horizontal="center" vertical="center" wrapText="1"/>
    </xf>
    <xf numFmtId="0" fontId="23" fillId="12" borderId="22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26" fillId="0" borderId="27" xfId="0" applyFont="1" applyBorder="1"/>
    <xf numFmtId="0" fontId="26" fillId="0" borderId="26" xfId="0" applyFont="1" applyBorder="1"/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2" fillId="0" borderId="25" xfId="0" applyFont="1" applyBorder="1"/>
    <xf numFmtId="0" fontId="23" fillId="8" borderId="22" xfId="0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8" fillId="12" borderId="0" xfId="0" applyFont="1" applyFill="1" applyAlignment="1">
      <alignment horizontal="center" vertical="center" wrapText="1"/>
    </xf>
    <xf numFmtId="0" fontId="17" fillId="0" borderId="0" xfId="0" applyFont="1"/>
    <xf numFmtId="0" fontId="0" fillId="12" borderId="0" xfId="0" applyFill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18" fillId="14" borderId="0" xfId="0" applyFont="1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</cellXfs>
  <cellStyles count="3">
    <cellStyle name="Hipervíncul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200894</xdr:colOff>
      <xdr:row>0</xdr:row>
      <xdr:rowOff>21733</xdr:rowOff>
    </xdr:from>
    <xdr:to>
      <xdr:col>5</xdr:col>
      <xdr:colOff>1829405</xdr:colOff>
      <xdr:row>2</xdr:row>
      <xdr:rowOff>296566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E184E4-5A56-4FF1-AA80-60C930519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8251" y="21733"/>
          <a:ext cx="1628511" cy="1064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95250</xdr:rowOff>
    </xdr:from>
    <xdr:to>
      <xdr:col>10</xdr:col>
      <xdr:colOff>741326</xdr:colOff>
      <xdr:row>2</xdr:row>
      <xdr:rowOff>269250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B34EF7-021B-4687-B741-E0AED1231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95250"/>
          <a:ext cx="1436651" cy="93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421072</xdr:colOff>
      <xdr:row>1</xdr:row>
      <xdr:rowOff>9524</xdr:rowOff>
    </xdr:from>
    <xdr:to>
      <xdr:col>7</xdr:col>
      <xdr:colOff>133350</xdr:colOff>
      <xdr:row>3</xdr:row>
      <xdr:rowOff>190799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DD26C1-275E-4786-A3EC-62DCE8946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4147" y="209549"/>
          <a:ext cx="2531678" cy="581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685801</xdr:colOff>
      <xdr:row>0</xdr:row>
      <xdr:rowOff>0</xdr:rowOff>
    </xdr:from>
    <xdr:to>
      <xdr:col>7</xdr:col>
      <xdr:colOff>769319</xdr:colOff>
      <xdr:row>2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DA000B8-A5F7-47E6-85CE-65DBB7474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6" y="0"/>
          <a:ext cx="845518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view="pageBreakPreview" zoomScale="70" zoomScaleNormal="90" zoomScaleSheetLayoutView="70"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C18" sqref="C18:D21"/>
    </sheetView>
  </sheetViews>
  <sheetFormatPr baseColWidth="10" defaultRowHeight="15" x14ac:dyDescent="0.25"/>
  <cols>
    <col min="1" max="1" width="5.42578125" style="2" customWidth="1"/>
    <col min="2" max="2" width="37.7109375" style="2" customWidth="1"/>
    <col min="3" max="4" width="12.140625" style="2" customWidth="1"/>
    <col min="5" max="5" width="96.7109375" style="2" customWidth="1"/>
    <col min="6" max="6" width="33.140625" style="2" customWidth="1"/>
    <col min="7" max="8" width="11.42578125" style="2"/>
    <col min="9" max="17" width="11.42578125" style="1"/>
  </cols>
  <sheetData>
    <row r="1" spans="1:6" ht="30.75" customHeight="1" thickBot="1" x14ac:dyDescent="0.3">
      <c r="B1" s="63" t="s">
        <v>47</v>
      </c>
      <c r="C1" s="64"/>
      <c r="D1" s="70" t="s">
        <v>33</v>
      </c>
      <c r="E1" s="71"/>
      <c r="F1" s="67"/>
    </row>
    <row r="2" spans="1:6" ht="30.75" customHeight="1" thickBot="1" x14ac:dyDescent="0.3">
      <c r="B2" s="63" t="s">
        <v>32</v>
      </c>
      <c r="C2" s="64"/>
      <c r="D2" s="72"/>
      <c r="E2" s="73"/>
      <c r="F2" s="68"/>
    </row>
    <row r="3" spans="1:6" ht="30.75" customHeight="1" thickBot="1" x14ac:dyDescent="0.3">
      <c r="B3" s="63" t="s">
        <v>10</v>
      </c>
      <c r="C3" s="64"/>
      <c r="D3" s="74"/>
      <c r="E3" s="75"/>
      <c r="F3" s="69"/>
    </row>
    <row r="4" spans="1:6" ht="9" customHeight="1" x14ac:dyDescent="0.25">
      <c r="D4" s="3"/>
      <c r="E4" s="3"/>
    </row>
    <row r="5" spans="1:6" ht="30.75" customHeight="1" thickBot="1" x14ac:dyDescent="0.3">
      <c r="B5" s="2" t="s">
        <v>11</v>
      </c>
      <c r="C5" s="65">
        <v>45251</v>
      </c>
      <c r="D5" s="66"/>
      <c r="E5" s="4" t="s">
        <v>13</v>
      </c>
      <c r="F5" s="5"/>
    </row>
    <row r="6" spans="1:6" ht="9" customHeight="1" x14ac:dyDescent="0.25"/>
    <row r="7" spans="1:6" x14ac:dyDescent="0.25">
      <c r="A7" s="91" t="s">
        <v>1</v>
      </c>
      <c r="B7" s="91"/>
      <c r="C7" s="91"/>
      <c r="D7" s="91"/>
      <c r="E7" s="91" t="s">
        <v>7</v>
      </c>
      <c r="F7" s="91"/>
    </row>
    <row r="8" spans="1:6" x14ac:dyDescent="0.25">
      <c r="A8" s="91" t="s">
        <v>0</v>
      </c>
      <c r="B8" s="91"/>
      <c r="C8" s="6" t="s">
        <v>8</v>
      </c>
      <c r="D8" s="6" t="s">
        <v>9</v>
      </c>
      <c r="E8" s="91"/>
      <c r="F8" s="91"/>
    </row>
    <row r="9" spans="1:6" ht="30" customHeight="1" x14ac:dyDescent="0.25">
      <c r="A9" s="92" t="s">
        <v>2</v>
      </c>
      <c r="B9" s="7" t="s">
        <v>69</v>
      </c>
      <c r="C9" s="7" t="s">
        <v>273</v>
      </c>
      <c r="D9" s="7"/>
      <c r="E9" s="79" t="s">
        <v>276</v>
      </c>
      <c r="F9" s="79"/>
    </row>
    <row r="10" spans="1:6" ht="30" customHeight="1" x14ac:dyDescent="0.25">
      <c r="A10" s="92"/>
      <c r="B10" s="7" t="s">
        <v>111</v>
      </c>
      <c r="C10" s="7" t="s">
        <v>273</v>
      </c>
      <c r="D10" s="7"/>
      <c r="E10" s="79" t="s">
        <v>276</v>
      </c>
      <c r="F10" s="79"/>
    </row>
    <row r="11" spans="1:6" ht="30" customHeight="1" x14ac:dyDescent="0.25">
      <c r="A11" s="92"/>
      <c r="B11" s="7" t="s">
        <v>71</v>
      </c>
      <c r="C11" s="7"/>
      <c r="D11" s="7" t="s">
        <v>273</v>
      </c>
      <c r="E11" s="79" t="s">
        <v>275</v>
      </c>
      <c r="F11" s="79"/>
    </row>
    <row r="12" spans="1:6" ht="25.5" customHeight="1" x14ac:dyDescent="0.25">
      <c r="A12" s="92"/>
      <c r="B12" s="7"/>
      <c r="C12" s="7"/>
      <c r="D12" s="7"/>
      <c r="E12" s="79"/>
      <c r="F12" s="79"/>
    </row>
    <row r="13" spans="1:6" ht="30" customHeight="1" x14ac:dyDescent="0.25">
      <c r="A13" s="92"/>
      <c r="B13" s="7"/>
      <c r="C13" s="7"/>
      <c r="D13" s="7"/>
      <c r="E13" s="79"/>
      <c r="F13" s="79"/>
    </row>
    <row r="14" spans="1:6" ht="30" customHeight="1" x14ac:dyDescent="0.25">
      <c r="A14" s="83" t="s">
        <v>27</v>
      </c>
      <c r="B14" s="7" t="s">
        <v>133</v>
      </c>
      <c r="C14" s="7" t="s">
        <v>277</v>
      </c>
      <c r="D14" s="7"/>
      <c r="E14" s="79" t="s">
        <v>276</v>
      </c>
      <c r="F14" s="79"/>
    </row>
    <row r="15" spans="1:6" ht="30" customHeight="1" x14ac:dyDescent="0.25">
      <c r="A15" s="84"/>
      <c r="B15" s="7" t="s">
        <v>141</v>
      </c>
      <c r="C15" s="7"/>
      <c r="D15" s="7" t="s">
        <v>277</v>
      </c>
      <c r="E15" s="79" t="s">
        <v>275</v>
      </c>
      <c r="F15" s="79"/>
    </row>
    <row r="16" spans="1:6" ht="30" customHeight="1" x14ac:dyDescent="0.25">
      <c r="A16" s="84"/>
      <c r="B16" s="7" t="s">
        <v>151</v>
      </c>
      <c r="C16" s="7" t="s">
        <v>277</v>
      </c>
      <c r="D16" s="7"/>
      <c r="E16" s="79" t="s">
        <v>276</v>
      </c>
      <c r="F16" s="79"/>
    </row>
    <row r="17" spans="1:6" ht="30" customHeight="1" x14ac:dyDescent="0.25">
      <c r="A17" s="84"/>
      <c r="B17" s="7" t="s">
        <v>167</v>
      </c>
      <c r="C17" s="7" t="s">
        <v>277</v>
      </c>
      <c r="D17" s="7"/>
      <c r="E17" s="79" t="s">
        <v>276</v>
      </c>
      <c r="F17" s="79"/>
    </row>
    <row r="18" spans="1:6" ht="30" customHeight="1" x14ac:dyDescent="0.25">
      <c r="A18" s="93" t="s">
        <v>3</v>
      </c>
      <c r="B18" s="7" t="s">
        <v>170</v>
      </c>
      <c r="C18" s="7" t="s">
        <v>277</v>
      </c>
      <c r="D18" s="7"/>
      <c r="E18" s="79" t="s">
        <v>291</v>
      </c>
      <c r="F18" s="79"/>
    </row>
    <row r="19" spans="1:6" ht="30" customHeight="1" x14ac:dyDescent="0.25">
      <c r="A19" s="94"/>
      <c r="B19" s="7" t="s">
        <v>171</v>
      </c>
      <c r="C19" s="7" t="s">
        <v>277</v>
      </c>
      <c r="D19" s="7"/>
      <c r="E19" s="79" t="s">
        <v>291</v>
      </c>
      <c r="F19" s="79"/>
    </row>
    <row r="20" spans="1:6" ht="30" customHeight="1" x14ac:dyDescent="0.25">
      <c r="A20" s="94"/>
      <c r="B20" s="7" t="s">
        <v>172</v>
      </c>
      <c r="C20" s="7"/>
      <c r="D20" s="7" t="s">
        <v>277</v>
      </c>
      <c r="E20" s="79" t="s">
        <v>292</v>
      </c>
      <c r="F20" s="79"/>
    </row>
    <row r="21" spans="1:6" ht="30" customHeight="1" x14ac:dyDescent="0.25">
      <c r="A21" s="94"/>
      <c r="B21" s="7" t="s">
        <v>180</v>
      </c>
      <c r="C21" s="7"/>
      <c r="D21" s="7" t="s">
        <v>277</v>
      </c>
      <c r="E21" s="79" t="s">
        <v>292</v>
      </c>
      <c r="F21" s="79"/>
    </row>
    <row r="22" spans="1:6" ht="30" customHeight="1" x14ac:dyDescent="0.25">
      <c r="A22" s="94"/>
      <c r="B22" s="7"/>
      <c r="C22" s="7"/>
      <c r="D22" s="7"/>
      <c r="E22" s="79"/>
      <c r="F22" s="79"/>
    </row>
    <row r="23" spans="1:6" ht="30" customHeight="1" x14ac:dyDescent="0.25">
      <c r="A23" s="94"/>
      <c r="B23" s="7"/>
      <c r="C23" s="7"/>
      <c r="D23" s="7"/>
      <c r="E23" s="79"/>
      <c r="F23" s="79"/>
    </row>
    <row r="24" spans="1:6" ht="30" customHeight="1" x14ac:dyDescent="0.25">
      <c r="A24" s="94"/>
      <c r="B24" s="7"/>
      <c r="C24" s="7"/>
      <c r="D24" s="7"/>
      <c r="E24" s="79"/>
      <c r="F24" s="79"/>
    </row>
    <row r="25" spans="1:6" ht="30" customHeight="1" x14ac:dyDescent="0.25">
      <c r="A25" s="94"/>
      <c r="B25" s="7"/>
      <c r="E25" s="30"/>
      <c r="F25" s="30"/>
    </row>
    <row r="26" spans="1:6" ht="30" customHeight="1" x14ac:dyDescent="0.25">
      <c r="A26" s="95"/>
      <c r="B26" s="7"/>
      <c r="C26" s="7"/>
      <c r="D26" s="7"/>
      <c r="E26" s="79"/>
      <c r="F26" s="79"/>
    </row>
    <row r="27" spans="1:6" ht="30" customHeight="1" x14ac:dyDescent="0.25">
      <c r="A27" s="88" t="s">
        <v>45</v>
      </c>
      <c r="B27" s="7" t="s">
        <v>287</v>
      </c>
      <c r="C27" s="13" t="s">
        <v>277</v>
      </c>
      <c r="D27" s="13"/>
      <c r="E27" s="82" t="s">
        <v>288</v>
      </c>
      <c r="F27" s="82"/>
    </row>
    <row r="28" spans="1:6" ht="30" customHeight="1" x14ac:dyDescent="0.25">
      <c r="A28" s="88"/>
      <c r="B28" s="7" t="s">
        <v>289</v>
      </c>
      <c r="C28" s="13" t="s">
        <v>277</v>
      </c>
      <c r="D28" s="13"/>
      <c r="E28" s="89" t="s">
        <v>290</v>
      </c>
      <c r="F28" s="90"/>
    </row>
    <row r="29" spans="1:6" ht="30" customHeight="1" x14ac:dyDescent="0.25">
      <c r="A29" s="88"/>
      <c r="B29" s="7"/>
      <c r="C29" s="13"/>
      <c r="D29" s="13"/>
      <c r="E29" s="82"/>
      <c r="F29" s="82"/>
    </row>
    <row r="30" spans="1:6" ht="30" customHeight="1" x14ac:dyDescent="0.25">
      <c r="A30" s="88"/>
      <c r="B30" s="7"/>
      <c r="C30" s="13"/>
      <c r="D30" s="13"/>
      <c r="E30" s="82"/>
      <c r="F30" s="82"/>
    </row>
    <row r="31" spans="1:6" ht="30" customHeight="1" x14ac:dyDescent="0.25">
      <c r="A31" s="88" t="s">
        <v>4</v>
      </c>
      <c r="B31" s="7" t="s">
        <v>224</v>
      </c>
      <c r="C31" s="7"/>
      <c r="D31" s="7" t="s">
        <v>277</v>
      </c>
      <c r="E31" s="78" t="s">
        <v>278</v>
      </c>
      <c r="F31" s="78"/>
    </row>
    <row r="32" spans="1:6" ht="30" customHeight="1" x14ac:dyDescent="0.25">
      <c r="A32" s="88"/>
      <c r="B32" s="7" t="s">
        <v>228</v>
      </c>
      <c r="C32" s="7"/>
      <c r="D32" s="7" t="s">
        <v>277</v>
      </c>
      <c r="E32" s="78" t="s">
        <v>279</v>
      </c>
      <c r="F32" s="78"/>
    </row>
    <row r="33" spans="1:6" ht="30" customHeight="1" x14ac:dyDescent="0.25">
      <c r="A33" s="88"/>
      <c r="B33" s="7" t="s">
        <v>102</v>
      </c>
      <c r="C33" s="7"/>
      <c r="D33" s="7" t="s">
        <v>277</v>
      </c>
      <c r="E33" s="79" t="s">
        <v>280</v>
      </c>
      <c r="F33" s="79"/>
    </row>
    <row r="34" spans="1:6" ht="30" customHeight="1" x14ac:dyDescent="0.25">
      <c r="A34" s="88"/>
      <c r="B34" s="7"/>
      <c r="C34" s="7"/>
      <c r="D34" s="7"/>
      <c r="E34" s="79"/>
      <c r="F34" s="79"/>
    </row>
    <row r="35" spans="1:6" ht="30" customHeight="1" x14ac:dyDescent="0.25">
      <c r="A35" s="88"/>
      <c r="B35" s="7"/>
      <c r="C35" s="7"/>
      <c r="D35" s="7"/>
      <c r="E35" s="79"/>
      <c r="F35" s="79"/>
    </row>
    <row r="36" spans="1:6" ht="30" customHeight="1" x14ac:dyDescent="0.25">
      <c r="A36" s="88"/>
      <c r="B36" s="7"/>
      <c r="C36" s="7"/>
      <c r="D36" s="7"/>
      <c r="E36" s="79"/>
      <c r="F36" s="79"/>
    </row>
    <row r="37" spans="1:6" ht="30" customHeight="1" x14ac:dyDescent="0.25">
      <c r="A37" s="83" t="s">
        <v>5</v>
      </c>
      <c r="B37" s="7" t="s">
        <v>238</v>
      </c>
      <c r="C37" s="7"/>
      <c r="D37" s="7" t="s">
        <v>277</v>
      </c>
      <c r="E37" s="79" t="s">
        <v>282</v>
      </c>
      <c r="F37" s="79"/>
    </row>
    <row r="38" spans="1:6" ht="30" customHeight="1" x14ac:dyDescent="0.25">
      <c r="A38" s="84"/>
      <c r="B38" s="7" t="s">
        <v>106</v>
      </c>
      <c r="C38" s="7" t="s">
        <v>277</v>
      </c>
      <c r="D38" s="7"/>
      <c r="E38" s="79" t="s">
        <v>283</v>
      </c>
      <c r="F38" s="79"/>
    </row>
    <row r="39" spans="1:6" ht="30" customHeight="1" x14ac:dyDescent="0.25">
      <c r="A39" s="84"/>
      <c r="B39" s="7" t="s">
        <v>250</v>
      </c>
      <c r="C39" s="7"/>
      <c r="D39" s="7" t="s">
        <v>277</v>
      </c>
      <c r="E39" s="79" t="s">
        <v>281</v>
      </c>
      <c r="F39" s="79"/>
    </row>
    <row r="40" spans="1:6" ht="30" customHeight="1" x14ac:dyDescent="0.25">
      <c r="A40" s="84"/>
      <c r="B40" s="7"/>
      <c r="C40" s="7"/>
      <c r="D40" s="7"/>
      <c r="E40" s="86"/>
      <c r="F40" s="87"/>
    </row>
    <row r="41" spans="1:6" ht="30" customHeight="1" x14ac:dyDescent="0.25">
      <c r="A41" s="84"/>
      <c r="B41" s="7"/>
      <c r="C41" s="7"/>
      <c r="D41" s="7"/>
      <c r="E41" s="79"/>
      <c r="F41" s="79"/>
    </row>
    <row r="42" spans="1:6" ht="30" customHeight="1" x14ac:dyDescent="0.25">
      <c r="A42" s="84"/>
      <c r="B42" s="7"/>
      <c r="C42" s="7"/>
      <c r="D42" s="7"/>
      <c r="E42" s="79"/>
      <c r="F42" s="79"/>
    </row>
    <row r="43" spans="1:6" ht="30" customHeight="1" x14ac:dyDescent="0.25">
      <c r="A43" s="85"/>
      <c r="B43" s="7"/>
      <c r="C43" s="7"/>
      <c r="D43" s="7"/>
      <c r="E43" s="79"/>
      <c r="F43" s="79"/>
    </row>
    <row r="44" spans="1:6" ht="30" customHeight="1" x14ac:dyDescent="0.25">
      <c r="A44" s="83" t="s">
        <v>46</v>
      </c>
      <c r="B44" s="7" t="s">
        <v>284</v>
      </c>
      <c r="C44" s="13"/>
      <c r="D44" s="13" t="s">
        <v>277</v>
      </c>
      <c r="E44" s="82" t="s">
        <v>285</v>
      </c>
      <c r="F44" s="82"/>
    </row>
    <row r="45" spans="1:6" ht="30" customHeight="1" x14ac:dyDescent="0.25">
      <c r="A45" s="84"/>
      <c r="B45" s="7" t="s">
        <v>286</v>
      </c>
      <c r="C45" s="13"/>
      <c r="D45" s="13" t="s">
        <v>277</v>
      </c>
      <c r="E45" s="82" t="s">
        <v>285</v>
      </c>
      <c r="F45" s="82"/>
    </row>
    <row r="46" spans="1:6" ht="30" customHeight="1" x14ac:dyDescent="0.25">
      <c r="A46" s="84"/>
      <c r="B46" s="7"/>
      <c r="C46" s="13"/>
      <c r="D46" s="13"/>
      <c r="E46" s="82"/>
      <c r="F46" s="82"/>
    </row>
    <row r="47" spans="1:6" ht="30" customHeight="1" x14ac:dyDescent="0.25">
      <c r="A47" s="84"/>
      <c r="B47" s="7"/>
      <c r="C47" s="13"/>
      <c r="D47" s="13"/>
      <c r="E47" s="81"/>
      <c r="F47" s="81"/>
    </row>
    <row r="48" spans="1:6" ht="30" customHeight="1" x14ac:dyDescent="0.25">
      <c r="A48" s="85"/>
      <c r="B48" s="13"/>
      <c r="C48" s="13"/>
      <c r="D48" s="13"/>
      <c r="E48" s="81"/>
      <c r="F48" s="81"/>
    </row>
    <row r="49" spans="1:6" ht="9" customHeight="1" x14ac:dyDescent="0.25">
      <c r="A49" s="80"/>
      <c r="B49" s="80"/>
      <c r="C49" s="80"/>
      <c r="D49" s="80"/>
      <c r="E49" s="80"/>
      <c r="F49" s="80"/>
    </row>
    <row r="50" spans="1:6" ht="24" customHeight="1" thickBot="1" x14ac:dyDescent="0.3">
      <c r="B50" s="2" t="s">
        <v>12</v>
      </c>
      <c r="C50" s="77" t="s">
        <v>274</v>
      </c>
      <c r="D50" s="77"/>
      <c r="E50" s="4" t="s">
        <v>15</v>
      </c>
      <c r="F50" s="8"/>
    </row>
    <row r="51" spans="1:6" x14ac:dyDescent="0.25">
      <c r="C51" s="76" t="s">
        <v>14</v>
      </c>
      <c r="D51" s="76"/>
      <c r="F51" s="2" t="s">
        <v>16</v>
      </c>
    </row>
  </sheetData>
  <mergeCells count="58">
    <mergeCell ref="E23:F23"/>
    <mergeCell ref="E18:F18"/>
    <mergeCell ref="E19:F19"/>
    <mergeCell ref="A18:A26"/>
    <mergeCell ref="E14:F14"/>
    <mergeCell ref="E15:F15"/>
    <mergeCell ref="E16:F16"/>
    <mergeCell ref="E17:F17"/>
    <mergeCell ref="E20:F20"/>
    <mergeCell ref="E21:F21"/>
    <mergeCell ref="E22:F22"/>
    <mergeCell ref="E24:F24"/>
    <mergeCell ref="E26:F26"/>
    <mergeCell ref="E13:F13"/>
    <mergeCell ref="A7:D7"/>
    <mergeCell ref="A8:B8"/>
    <mergeCell ref="A9:A13"/>
    <mergeCell ref="A14:A17"/>
    <mergeCell ref="E7:F8"/>
    <mergeCell ref="E9:F9"/>
    <mergeCell ref="E10:F10"/>
    <mergeCell ref="E11:F11"/>
    <mergeCell ref="E12:F12"/>
    <mergeCell ref="A44:A48"/>
    <mergeCell ref="E29:F29"/>
    <mergeCell ref="E30:F30"/>
    <mergeCell ref="E31:F31"/>
    <mergeCell ref="A27:A30"/>
    <mergeCell ref="A31:A36"/>
    <mergeCell ref="E27:F27"/>
    <mergeCell ref="E28:F28"/>
    <mergeCell ref="E42:F42"/>
    <mergeCell ref="E37:F37"/>
    <mergeCell ref="E38:F38"/>
    <mergeCell ref="E39:F39"/>
    <mergeCell ref="E45:F45"/>
    <mergeCell ref="C51:D51"/>
    <mergeCell ref="C50:D50"/>
    <mergeCell ref="E32:F32"/>
    <mergeCell ref="E33:F33"/>
    <mergeCell ref="E34:F34"/>
    <mergeCell ref="E35:F35"/>
    <mergeCell ref="E36:F36"/>
    <mergeCell ref="A49:F49"/>
    <mergeCell ref="E47:F47"/>
    <mergeCell ref="E48:F48"/>
    <mergeCell ref="E43:F43"/>
    <mergeCell ref="E44:F44"/>
    <mergeCell ref="E46:F46"/>
    <mergeCell ref="A37:A43"/>
    <mergeCell ref="E40:F40"/>
    <mergeCell ref="E41:F41"/>
    <mergeCell ref="B1:C1"/>
    <mergeCell ref="B2:C2"/>
    <mergeCell ref="B3:C3"/>
    <mergeCell ref="C5:D5"/>
    <mergeCell ref="F1:F3"/>
    <mergeCell ref="D1:E3"/>
  </mergeCells>
  <pageMargins left="0.7" right="0.7" top="0.75" bottom="0.75" header="0.3" footer="0.3"/>
  <pageSetup scale="32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view="pageBreakPreview" topLeftCell="A49" zoomScaleNormal="100" zoomScaleSheetLayoutView="100" workbookViewId="0">
      <selection activeCell="I7" sqref="I7"/>
    </sheetView>
  </sheetViews>
  <sheetFormatPr baseColWidth="10" defaultRowHeight="15" x14ac:dyDescent="0.25"/>
  <cols>
    <col min="1" max="1" width="6.42578125" style="2" customWidth="1"/>
    <col min="2" max="2" width="27.28515625" style="2" customWidth="1"/>
    <col min="3" max="4" width="11.42578125" style="2"/>
    <col min="5" max="5" width="34.42578125" style="2" customWidth="1"/>
    <col min="6" max="6" width="14" style="2" customWidth="1"/>
    <col min="7" max="8" width="11.42578125" style="2"/>
    <col min="9" max="9" width="18.5703125" style="2" customWidth="1"/>
    <col min="10" max="11" width="18" style="2" customWidth="1"/>
    <col min="12" max="16" width="11.42578125" style="1"/>
  </cols>
  <sheetData>
    <row r="1" spans="1:11" ht="30" customHeight="1" thickBot="1" x14ac:dyDescent="0.3">
      <c r="B1" s="63" t="s">
        <v>6</v>
      </c>
      <c r="C1" s="64"/>
      <c r="D1" s="97" t="s">
        <v>30</v>
      </c>
      <c r="E1" s="70"/>
      <c r="F1" s="70"/>
      <c r="G1" s="70"/>
      <c r="H1" s="70"/>
      <c r="I1" s="71"/>
      <c r="J1" s="101"/>
      <c r="K1" s="102"/>
    </row>
    <row r="2" spans="1:11" ht="30" customHeight="1" thickBot="1" x14ac:dyDescent="0.3">
      <c r="B2" s="63" t="s">
        <v>32</v>
      </c>
      <c r="C2" s="64"/>
      <c r="D2" s="98"/>
      <c r="E2" s="72"/>
      <c r="F2" s="72"/>
      <c r="G2" s="72"/>
      <c r="H2" s="72"/>
      <c r="I2" s="73"/>
      <c r="J2" s="103"/>
      <c r="K2" s="104"/>
    </row>
    <row r="3" spans="1:11" ht="30" customHeight="1" thickBot="1" x14ac:dyDescent="0.3">
      <c r="B3" s="63" t="s">
        <v>31</v>
      </c>
      <c r="C3" s="64"/>
      <c r="D3" s="99"/>
      <c r="E3" s="74"/>
      <c r="F3" s="74"/>
      <c r="G3" s="74"/>
      <c r="H3" s="74"/>
      <c r="I3" s="75"/>
      <c r="J3" s="105"/>
      <c r="K3" s="106"/>
    </row>
    <row r="5" spans="1:11" x14ac:dyDescent="0.25">
      <c r="A5" s="100" t="s">
        <v>17</v>
      </c>
      <c r="B5" s="100"/>
      <c r="C5" s="100"/>
      <c r="D5" s="100"/>
      <c r="E5" s="100" t="s">
        <v>18</v>
      </c>
      <c r="F5" s="100" t="s">
        <v>19</v>
      </c>
      <c r="G5" s="100" t="s">
        <v>20</v>
      </c>
      <c r="H5" s="100"/>
      <c r="I5" s="100" t="s">
        <v>23</v>
      </c>
      <c r="J5" s="100" t="s">
        <v>24</v>
      </c>
      <c r="K5" s="100" t="s">
        <v>25</v>
      </c>
    </row>
    <row r="6" spans="1:11" x14ac:dyDescent="0.25">
      <c r="A6" s="100" t="s">
        <v>0</v>
      </c>
      <c r="B6" s="100"/>
      <c r="C6" s="9" t="s">
        <v>8</v>
      </c>
      <c r="D6" s="9" t="s">
        <v>9</v>
      </c>
      <c r="E6" s="100"/>
      <c r="F6" s="100"/>
      <c r="G6" s="9" t="s">
        <v>21</v>
      </c>
      <c r="H6" s="9" t="s">
        <v>22</v>
      </c>
      <c r="I6" s="100"/>
      <c r="J6" s="100"/>
      <c r="K6" s="100"/>
    </row>
    <row r="7" spans="1:11" ht="30" customHeight="1" x14ac:dyDescent="0.25">
      <c r="A7" s="96" t="s">
        <v>26</v>
      </c>
      <c r="B7" s="7" t="s">
        <v>69</v>
      </c>
      <c r="C7" s="7" t="s">
        <v>273</v>
      </c>
      <c r="D7" s="7"/>
      <c r="E7" s="7" t="s">
        <v>295</v>
      </c>
      <c r="F7" s="7" t="s">
        <v>300</v>
      </c>
      <c r="G7" s="7" t="s">
        <v>302</v>
      </c>
      <c r="H7" s="7" t="s">
        <v>303</v>
      </c>
      <c r="I7" s="7"/>
      <c r="J7" s="7"/>
      <c r="K7" s="7"/>
    </row>
    <row r="8" spans="1:11" ht="30" customHeight="1" x14ac:dyDescent="0.25">
      <c r="A8" s="96"/>
      <c r="B8" s="7" t="s">
        <v>111</v>
      </c>
      <c r="C8" s="7" t="s">
        <v>273</v>
      </c>
      <c r="D8" s="7"/>
      <c r="E8" s="7" t="s">
        <v>295</v>
      </c>
      <c r="F8" s="7" t="s">
        <v>300</v>
      </c>
      <c r="G8" s="7" t="s">
        <v>302</v>
      </c>
      <c r="H8" s="7" t="s">
        <v>303</v>
      </c>
      <c r="I8" s="7"/>
      <c r="J8" s="7"/>
      <c r="K8" s="7"/>
    </row>
    <row r="9" spans="1:11" ht="30" customHeight="1" x14ac:dyDescent="0.25">
      <c r="A9" s="96"/>
      <c r="B9" s="7" t="s">
        <v>71</v>
      </c>
      <c r="C9" s="7"/>
      <c r="D9" s="7" t="s">
        <v>273</v>
      </c>
      <c r="E9" s="7" t="s">
        <v>295</v>
      </c>
      <c r="F9" s="7" t="s">
        <v>300</v>
      </c>
      <c r="G9" s="7" t="s">
        <v>302</v>
      </c>
      <c r="H9" s="7" t="s">
        <v>303</v>
      </c>
      <c r="I9" s="7"/>
      <c r="J9" s="7"/>
      <c r="K9" s="7"/>
    </row>
    <row r="10" spans="1:11" ht="33" customHeight="1" x14ac:dyDescent="0.25">
      <c r="A10" s="96"/>
      <c r="B10" s="10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96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30" customHeight="1" x14ac:dyDescent="0.25">
      <c r="A12" s="96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30" customHeight="1" x14ac:dyDescent="0.25">
      <c r="A13" s="96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30" customHeight="1" x14ac:dyDescent="0.25">
      <c r="A14" s="96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30" customHeight="1" x14ac:dyDescent="0.25">
      <c r="A15" s="96" t="s">
        <v>27</v>
      </c>
      <c r="B15" s="7" t="s">
        <v>133</v>
      </c>
      <c r="C15" s="7" t="s">
        <v>277</v>
      </c>
      <c r="D15" s="7"/>
      <c r="E15" s="7" t="s">
        <v>295</v>
      </c>
      <c r="F15" s="7" t="s">
        <v>300</v>
      </c>
      <c r="G15" s="7" t="s">
        <v>302</v>
      </c>
      <c r="H15" s="7" t="s">
        <v>303</v>
      </c>
      <c r="I15" s="7"/>
      <c r="J15" s="7"/>
      <c r="K15" s="7"/>
    </row>
    <row r="16" spans="1:11" ht="30" customHeight="1" x14ac:dyDescent="0.25">
      <c r="A16" s="96"/>
      <c r="B16" s="7" t="s">
        <v>141</v>
      </c>
      <c r="C16" s="7"/>
      <c r="D16" s="7" t="s">
        <v>277</v>
      </c>
      <c r="E16" s="7" t="s">
        <v>295</v>
      </c>
      <c r="F16" s="7" t="s">
        <v>300</v>
      </c>
      <c r="G16" s="7" t="s">
        <v>302</v>
      </c>
      <c r="H16" s="7" t="s">
        <v>303</v>
      </c>
      <c r="I16" s="7"/>
      <c r="J16" s="7"/>
      <c r="K16" s="7"/>
    </row>
    <row r="17" spans="1:11" ht="30" customHeight="1" x14ac:dyDescent="0.25">
      <c r="A17" s="96"/>
      <c r="B17" s="7" t="s">
        <v>151</v>
      </c>
      <c r="C17" s="7" t="s">
        <v>277</v>
      </c>
      <c r="D17" s="7"/>
      <c r="E17" s="7" t="s">
        <v>295</v>
      </c>
      <c r="F17" s="7" t="s">
        <v>300</v>
      </c>
      <c r="G17" s="7" t="s">
        <v>302</v>
      </c>
      <c r="H17" s="7" t="s">
        <v>303</v>
      </c>
      <c r="I17" s="7"/>
      <c r="J17" s="7"/>
      <c r="K17" s="7"/>
    </row>
    <row r="18" spans="1:11" ht="30" customHeight="1" x14ac:dyDescent="0.25">
      <c r="A18" s="96"/>
      <c r="B18" s="7" t="s">
        <v>167</v>
      </c>
      <c r="C18" s="7" t="s">
        <v>277</v>
      </c>
      <c r="D18" s="7"/>
      <c r="E18" s="7" t="s">
        <v>295</v>
      </c>
      <c r="F18" s="7" t="s">
        <v>300</v>
      </c>
      <c r="G18" s="7" t="s">
        <v>302</v>
      </c>
      <c r="H18" s="7" t="s">
        <v>303</v>
      </c>
      <c r="I18" s="7"/>
      <c r="J18" s="7"/>
      <c r="K18" s="7"/>
    </row>
    <row r="19" spans="1:11" ht="30" customHeight="1" x14ac:dyDescent="0.25">
      <c r="A19" s="96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30" customHeight="1" x14ac:dyDescent="0.25">
      <c r="A20" s="96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30" customHeight="1" x14ac:dyDescent="0.25">
      <c r="A21" s="96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30" customHeight="1" x14ac:dyDescent="0.25">
      <c r="A22" s="96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30" customHeight="1" x14ac:dyDescent="0.25">
      <c r="A23" s="96" t="s">
        <v>3</v>
      </c>
      <c r="B23" s="7" t="s">
        <v>170</v>
      </c>
      <c r="C23" s="7" t="s">
        <v>277</v>
      </c>
      <c r="D23" s="7"/>
      <c r="E23" s="7" t="s">
        <v>294</v>
      </c>
      <c r="F23" s="7" t="s">
        <v>301</v>
      </c>
      <c r="G23" s="7" t="s">
        <v>302</v>
      </c>
      <c r="H23" s="7" t="s">
        <v>303</v>
      </c>
      <c r="I23" s="7"/>
      <c r="J23" s="7"/>
      <c r="K23" s="7"/>
    </row>
    <row r="24" spans="1:11" ht="30" customHeight="1" x14ac:dyDescent="0.25">
      <c r="A24" s="96"/>
      <c r="B24" s="7" t="s">
        <v>171</v>
      </c>
      <c r="C24" s="7" t="s">
        <v>277</v>
      </c>
      <c r="D24" s="7"/>
      <c r="E24" s="7" t="s">
        <v>294</v>
      </c>
      <c r="F24" s="7" t="s">
        <v>301</v>
      </c>
      <c r="G24" s="7" t="s">
        <v>302</v>
      </c>
      <c r="H24" s="7" t="s">
        <v>303</v>
      </c>
      <c r="I24" s="7"/>
      <c r="J24" s="7"/>
      <c r="K24" s="7"/>
    </row>
    <row r="25" spans="1:11" ht="30" customHeight="1" x14ac:dyDescent="0.25">
      <c r="A25" s="96"/>
      <c r="B25" s="7" t="s">
        <v>172</v>
      </c>
      <c r="C25" s="7"/>
      <c r="D25" s="7" t="s">
        <v>277</v>
      </c>
      <c r="E25" s="7" t="s">
        <v>294</v>
      </c>
      <c r="F25" s="7" t="s">
        <v>301</v>
      </c>
      <c r="G25" s="7" t="s">
        <v>302</v>
      </c>
      <c r="H25" s="7" t="s">
        <v>303</v>
      </c>
      <c r="I25" s="7"/>
      <c r="J25" s="7"/>
      <c r="K25" s="7"/>
    </row>
    <row r="26" spans="1:11" ht="30" customHeight="1" x14ac:dyDescent="0.25">
      <c r="A26" s="96"/>
      <c r="B26" s="7" t="s">
        <v>180</v>
      </c>
      <c r="C26" s="7"/>
      <c r="D26" s="7" t="s">
        <v>277</v>
      </c>
      <c r="E26" s="7" t="s">
        <v>294</v>
      </c>
      <c r="F26" s="7" t="s">
        <v>301</v>
      </c>
      <c r="G26" s="7" t="s">
        <v>302</v>
      </c>
      <c r="H26" s="7" t="s">
        <v>303</v>
      </c>
      <c r="I26" s="7"/>
      <c r="J26" s="7"/>
      <c r="K26" s="7"/>
    </row>
    <row r="27" spans="1:11" ht="30" customHeight="1" x14ac:dyDescent="0.25">
      <c r="A27" s="96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30" customHeight="1" x14ac:dyDescent="0.25">
      <c r="A28" s="96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30" customHeight="1" x14ac:dyDescent="0.25">
      <c r="A29" s="96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30" customHeight="1" x14ac:dyDescent="0.25">
      <c r="A30" s="96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30" customHeight="1" x14ac:dyDescent="0.25">
      <c r="A31" s="96" t="s">
        <v>28</v>
      </c>
      <c r="B31" s="7" t="s">
        <v>211</v>
      </c>
      <c r="C31" s="7" t="s">
        <v>277</v>
      </c>
      <c r="D31" s="7"/>
      <c r="E31" s="7" t="s">
        <v>297</v>
      </c>
      <c r="F31" s="7" t="s">
        <v>299</v>
      </c>
      <c r="G31" s="7" t="s">
        <v>302</v>
      </c>
      <c r="H31" s="7" t="s">
        <v>303</v>
      </c>
      <c r="I31" s="7"/>
      <c r="J31" s="7"/>
      <c r="K31" s="7"/>
    </row>
    <row r="32" spans="1:11" ht="30" customHeight="1" x14ac:dyDescent="0.25">
      <c r="A32" s="96"/>
      <c r="B32" s="7" t="s">
        <v>212</v>
      </c>
      <c r="C32" s="7" t="s">
        <v>277</v>
      </c>
      <c r="D32" s="7"/>
      <c r="E32" s="7" t="s">
        <v>293</v>
      </c>
      <c r="F32" s="7" t="s">
        <v>299</v>
      </c>
      <c r="G32" s="7" t="s">
        <v>302</v>
      </c>
      <c r="H32" s="7" t="s">
        <v>303</v>
      </c>
      <c r="I32" s="7"/>
      <c r="J32" s="7"/>
      <c r="K32" s="7"/>
    </row>
    <row r="33" spans="1:11" ht="30" customHeight="1" x14ac:dyDescent="0.25">
      <c r="A33" s="96"/>
      <c r="B33" s="7" t="s">
        <v>216</v>
      </c>
      <c r="C33" s="7"/>
      <c r="D33" s="7" t="s">
        <v>277</v>
      </c>
      <c r="E33" s="7" t="s">
        <v>296</v>
      </c>
      <c r="F33" s="7" t="s">
        <v>299</v>
      </c>
      <c r="G33" s="7" t="s">
        <v>302</v>
      </c>
      <c r="H33" s="7" t="s">
        <v>303</v>
      </c>
      <c r="I33" s="7"/>
      <c r="J33" s="7"/>
      <c r="K33" s="7"/>
    </row>
    <row r="34" spans="1:11" ht="30" customHeight="1" x14ac:dyDescent="0.25">
      <c r="A34" s="96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30" customHeight="1" x14ac:dyDescent="0.25">
      <c r="A35" s="96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>
      <c r="A36" s="96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30" customHeight="1" x14ac:dyDescent="0.25">
      <c r="A37" s="96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30" customHeight="1" x14ac:dyDescent="0.25">
      <c r="A38" s="96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30" customHeight="1" x14ac:dyDescent="0.25">
      <c r="A39" s="96" t="s">
        <v>29</v>
      </c>
      <c r="B39" s="7" t="s">
        <v>224</v>
      </c>
      <c r="C39" s="7"/>
      <c r="D39" s="7" t="s">
        <v>277</v>
      </c>
      <c r="E39" s="7" t="s">
        <v>295</v>
      </c>
      <c r="F39" s="7" t="s">
        <v>299</v>
      </c>
      <c r="G39" s="7" t="s">
        <v>302</v>
      </c>
      <c r="H39" s="7" t="s">
        <v>303</v>
      </c>
      <c r="I39" s="7"/>
      <c r="J39" s="7"/>
      <c r="K39" s="7"/>
    </row>
    <row r="40" spans="1:11" ht="30" customHeight="1" x14ac:dyDescent="0.25">
      <c r="A40" s="96"/>
      <c r="B40" s="7" t="s">
        <v>228</v>
      </c>
      <c r="C40" s="7"/>
      <c r="D40" s="7" t="s">
        <v>277</v>
      </c>
      <c r="E40" s="7" t="s">
        <v>298</v>
      </c>
      <c r="F40" s="7" t="s">
        <v>299</v>
      </c>
      <c r="G40" s="7" t="s">
        <v>302</v>
      </c>
      <c r="H40" s="7" t="s">
        <v>303</v>
      </c>
      <c r="I40" s="7"/>
      <c r="J40" s="7"/>
      <c r="K40" s="7"/>
    </row>
    <row r="41" spans="1:11" ht="30" customHeight="1" x14ac:dyDescent="0.25">
      <c r="A41" s="96"/>
      <c r="B41" s="7" t="s">
        <v>102</v>
      </c>
      <c r="C41" s="7"/>
      <c r="D41" s="7" t="s">
        <v>277</v>
      </c>
      <c r="E41" s="7" t="s">
        <v>295</v>
      </c>
      <c r="F41" s="7" t="s">
        <v>299</v>
      </c>
      <c r="G41" s="7" t="s">
        <v>302</v>
      </c>
      <c r="H41" s="7" t="s">
        <v>303</v>
      </c>
      <c r="I41" s="7"/>
      <c r="J41" s="7"/>
      <c r="K41" s="7"/>
    </row>
    <row r="42" spans="1:11" ht="30" customHeight="1" x14ac:dyDescent="0.25">
      <c r="A42" s="96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30" customHeight="1" x14ac:dyDescent="0.25">
      <c r="A43" s="96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30" customHeight="1" x14ac:dyDescent="0.25">
      <c r="A44" s="96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0" customHeight="1" x14ac:dyDescent="0.25">
      <c r="A45" s="96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30" customHeight="1" x14ac:dyDescent="0.25">
      <c r="A46" s="96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30" customHeight="1" x14ac:dyDescent="0.25">
      <c r="A47" s="96" t="s">
        <v>5</v>
      </c>
      <c r="B47" s="7" t="s">
        <v>238</v>
      </c>
      <c r="C47" s="7"/>
      <c r="D47" s="7" t="s">
        <v>277</v>
      </c>
      <c r="E47" s="7" t="s">
        <v>295</v>
      </c>
      <c r="F47" s="7" t="s">
        <v>300</v>
      </c>
      <c r="G47" s="7" t="s">
        <v>302</v>
      </c>
      <c r="H47" s="7" t="s">
        <v>303</v>
      </c>
      <c r="I47" s="7"/>
      <c r="J47" s="7"/>
      <c r="K47" s="7"/>
    </row>
    <row r="48" spans="1:11" ht="38.25" x14ac:dyDescent="0.25">
      <c r="A48" s="96"/>
      <c r="B48" s="7" t="s">
        <v>106</v>
      </c>
      <c r="C48" s="7" t="s">
        <v>277</v>
      </c>
      <c r="D48" s="7"/>
      <c r="E48" s="7" t="s">
        <v>295</v>
      </c>
      <c r="F48" s="7" t="s">
        <v>301</v>
      </c>
      <c r="G48" s="7" t="s">
        <v>302</v>
      </c>
      <c r="H48" s="7" t="s">
        <v>303</v>
      </c>
      <c r="I48" s="7"/>
      <c r="J48" s="7"/>
      <c r="K48" s="7"/>
    </row>
    <row r="49" spans="1:11" ht="30" customHeight="1" x14ac:dyDescent="0.25">
      <c r="A49" s="96"/>
      <c r="B49" s="7" t="s">
        <v>250</v>
      </c>
      <c r="C49" s="7"/>
      <c r="D49" s="7" t="s">
        <v>277</v>
      </c>
      <c r="E49" s="7" t="s">
        <v>295</v>
      </c>
      <c r="F49" s="7" t="s">
        <v>300</v>
      </c>
      <c r="G49" s="7" t="s">
        <v>302</v>
      </c>
      <c r="H49" s="7" t="s">
        <v>303</v>
      </c>
      <c r="I49" s="7"/>
      <c r="J49" s="7"/>
      <c r="K49" s="7"/>
    </row>
    <row r="50" spans="1:11" ht="30" customHeight="1" x14ac:dyDescent="0.25">
      <c r="A50" s="96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30" customHeight="1" x14ac:dyDescent="0.25">
      <c r="A51" s="96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30" customHeight="1" x14ac:dyDescent="0.25">
      <c r="A52" s="96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30" customHeight="1" x14ac:dyDescent="0.25">
      <c r="A53" s="96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30" customHeight="1" x14ac:dyDescent="0.25">
      <c r="A54" s="96"/>
      <c r="B54" s="7"/>
      <c r="C54" s="7"/>
      <c r="D54" s="7"/>
      <c r="E54" s="7"/>
      <c r="F54" s="7"/>
      <c r="G54" s="7"/>
      <c r="H54" s="7"/>
      <c r="I54" s="7"/>
      <c r="J54" s="7"/>
      <c r="K54" s="7"/>
    </row>
  </sheetData>
  <mergeCells count="19">
    <mergeCell ref="J5:J6"/>
    <mergeCell ref="J1:K3"/>
    <mergeCell ref="A39:A46"/>
    <mergeCell ref="K5:K6"/>
    <mergeCell ref="A47:A54"/>
    <mergeCell ref="D1:I3"/>
    <mergeCell ref="B1:C1"/>
    <mergeCell ref="B2:C2"/>
    <mergeCell ref="B3:C3"/>
    <mergeCell ref="A6:B6"/>
    <mergeCell ref="A7:A14"/>
    <mergeCell ref="A15:A22"/>
    <mergeCell ref="A23:A30"/>
    <mergeCell ref="A31:A38"/>
    <mergeCell ref="A5:D5"/>
    <mergeCell ref="E5:E6"/>
    <mergeCell ref="F5:F6"/>
    <mergeCell ref="G5:H5"/>
    <mergeCell ref="I5:I6"/>
  </mergeCells>
  <pageMargins left="0.7" right="0.7" top="0.75" bottom="0.75" header="0.3" footer="0.3"/>
  <pageSetup scale="44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16"/>
  <sheetViews>
    <sheetView workbookViewId="0">
      <selection activeCell="F28" sqref="F28"/>
    </sheetView>
  </sheetViews>
  <sheetFormatPr baseColWidth="10" defaultRowHeight="15" x14ac:dyDescent="0.25"/>
  <sheetData>
    <row r="3" spans="2:2" x14ac:dyDescent="0.25">
      <c r="B3" s="11" t="s">
        <v>34</v>
      </c>
    </row>
    <row r="4" spans="2:2" x14ac:dyDescent="0.25">
      <c r="B4" s="12" t="s">
        <v>35</v>
      </c>
    </row>
    <row r="5" spans="2:2" x14ac:dyDescent="0.25">
      <c r="B5" s="12" t="s">
        <v>36</v>
      </c>
    </row>
    <row r="6" spans="2:2" x14ac:dyDescent="0.25">
      <c r="B6" s="12" t="s">
        <v>35</v>
      </c>
    </row>
    <row r="7" spans="2:2" x14ac:dyDescent="0.25">
      <c r="B7" s="12" t="s">
        <v>37</v>
      </c>
    </row>
    <row r="8" spans="2:2" x14ac:dyDescent="0.25">
      <c r="B8" s="12" t="s">
        <v>35</v>
      </c>
    </row>
    <row r="9" spans="2:2" x14ac:dyDescent="0.25">
      <c r="B9" s="12" t="s">
        <v>38</v>
      </c>
    </row>
    <row r="10" spans="2:2" x14ac:dyDescent="0.25">
      <c r="B10" s="12" t="s">
        <v>35</v>
      </c>
    </row>
    <row r="11" spans="2:2" x14ac:dyDescent="0.25">
      <c r="B11" s="11" t="s">
        <v>39</v>
      </c>
    </row>
    <row r="12" spans="2:2" x14ac:dyDescent="0.25">
      <c r="B12" s="11" t="s">
        <v>40</v>
      </c>
    </row>
    <row r="13" spans="2:2" x14ac:dyDescent="0.25">
      <c r="B13" s="11" t="s">
        <v>41</v>
      </c>
    </row>
    <row r="14" spans="2:2" x14ac:dyDescent="0.25">
      <c r="B14" s="11" t="s">
        <v>42</v>
      </c>
    </row>
    <row r="15" spans="2:2" x14ac:dyDescent="0.25">
      <c r="B15" s="11" t="s">
        <v>43</v>
      </c>
    </row>
    <row r="16" spans="2:2" x14ac:dyDescent="0.25">
      <c r="B16" s="1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topLeftCell="A6" workbookViewId="0">
      <selection activeCell="G15" sqref="G15:H15"/>
    </sheetView>
  </sheetViews>
  <sheetFormatPr baseColWidth="10" defaultRowHeight="15" x14ac:dyDescent="0.25"/>
  <cols>
    <col min="4" max="4" width="21" customWidth="1"/>
    <col min="5" max="5" width="28" customWidth="1"/>
    <col min="7" max="7" width="30.85546875" customWidth="1"/>
  </cols>
  <sheetData>
    <row r="1" spans="1:8" ht="15.75" thickBot="1" x14ac:dyDescent="0.3"/>
    <row r="2" spans="1:8" ht="15.75" customHeight="1" thickBot="1" x14ac:dyDescent="0.3">
      <c r="A2" s="63" t="s">
        <v>47</v>
      </c>
      <c r="B2" s="64"/>
      <c r="C2" s="97" t="s">
        <v>33</v>
      </c>
      <c r="D2" s="70"/>
      <c r="E2" s="71"/>
      <c r="F2" s="111"/>
      <c r="G2" s="112"/>
      <c r="H2" s="113"/>
    </row>
    <row r="3" spans="1:8" ht="15.75" customHeight="1" thickBot="1" x14ac:dyDescent="0.3">
      <c r="A3" s="63" t="s">
        <v>32</v>
      </c>
      <c r="B3" s="64"/>
      <c r="C3" s="98"/>
      <c r="D3" s="72"/>
      <c r="E3" s="73"/>
      <c r="F3" s="114"/>
      <c r="G3" s="115"/>
      <c r="H3" s="116"/>
    </row>
    <row r="4" spans="1:8" ht="15.75" customHeight="1" thickBot="1" x14ac:dyDescent="0.3">
      <c r="A4" s="63" t="s">
        <v>10</v>
      </c>
      <c r="B4" s="64"/>
      <c r="C4" s="99"/>
      <c r="D4" s="74"/>
      <c r="E4" s="75"/>
      <c r="F4" s="117"/>
      <c r="G4" s="118"/>
      <c r="H4" s="119"/>
    </row>
    <row r="6" spans="1:8" ht="26.25" x14ac:dyDescent="0.25">
      <c r="A6" s="14" t="s">
        <v>48</v>
      </c>
      <c r="B6" s="14"/>
      <c r="C6" s="14"/>
      <c r="D6" s="14"/>
      <c r="E6" s="14"/>
      <c r="F6" s="14"/>
      <c r="G6" s="14"/>
    </row>
    <row r="7" spans="1:8" ht="15.75" thickBot="1" x14ac:dyDescent="0.3"/>
    <row r="8" spans="1:8" ht="21.75" customHeight="1" x14ac:dyDescent="0.25">
      <c r="A8" s="25"/>
      <c r="B8" s="26"/>
      <c r="C8" s="120" t="s">
        <v>49</v>
      </c>
      <c r="D8" s="121"/>
      <c r="E8" s="122"/>
      <c r="F8" s="120" t="s">
        <v>50</v>
      </c>
      <c r="G8" s="121"/>
      <c r="H8" s="122"/>
    </row>
    <row r="9" spans="1:8" ht="15.75" thickBot="1" x14ac:dyDescent="0.3">
      <c r="A9" s="22"/>
      <c r="B9" s="23"/>
      <c r="C9" s="123"/>
      <c r="D9" s="124"/>
      <c r="E9" s="125"/>
      <c r="F9" s="123"/>
      <c r="G9" s="124"/>
      <c r="H9" s="125"/>
    </row>
    <row r="10" spans="1:8" ht="21.75" thickBot="1" x14ac:dyDescent="0.3">
      <c r="A10" s="110" t="s">
        <v>51</v>
      </c>
      <c r="B10" s="24"/>
      <c r="C10" s="16" t="s">
        <v>52</v>
      </c>
      <c r="D10" s="107" t="s">
        <v>53</v>
      </c>
      <c r="E10" s="107"/>
      <c r="F10" s="16" t="s">
        <v>52</v>
      </c>
      <c r="G10" s="107" t="s">
        <v>54</v>
      </c>
      <c r="H10" s="107"/>
    </row>
    <row r="11" spans="1:8" ht="16.5" thickBot="1" x14ac:dyDescent="0.3">
      <c r="A11" s="109"/>
      <c r="B11" s="15"/>
      <c r="C11" s="17">
        <v>1</v>
      </c>
      <c r="D11" s="108" t="s">
        <v>266</v>
      </c>
      <c r="E11" s="108"/>
      <c r="F11" s="17">
        <v>1</v>
      </c>
      <c r="G11" s="108" t="s">
        <v>255</v>
      </c>
      <c r="H11" s="108"/>
    </row>
    <row r="12" spans="1:8" ht="16.5" thickBot="1" x14ac:dyDescent="0.3">
      <c r="A12" s="109"/>
      <c r="B12" s="15"/>
      <c r="C12" s="17">
        <v>2</v>
      </c>
      <c r="D12" s="108" t="s">
        <v>258</v>
      </c>
      <c r="E12" s="108"/>
      <c r="F12" s="17">
        <v>2</v>
      </c>
      <c r="G12" s="108" t="s">
        <v>256</v>
      </c>
      <c r="H12" s="108"/>
    </row>
    <row r="13" spans="1:8" ht="16.5" thickBot="1" x14ac:dyDescent="0.3">
      <c r="A13" s="109"/>
      <c r="B13" s="15"/>
      <c r="C13" s="17">
        <v>3</v>
      </c>
      <c r="D13" s="108" t="s">
        <v>264</v>
      </c>
      <c r="E13" s="108"/>
      <c r="F13" s="17">
        <v>3</v>
      </c>
      <c r="G13" s="108" t="s">
        <v>257</v>
      </c>
      <c r="H13" s="108"/>
    </row>
    <row r="14" spans="1:8" ht="16.5" thickBot="1" x14ac:dyDescent="0.3">
      <c r="A14" s="109"/>
      <c r="B14" s="15"/>
      <c r="C14" s="17">
        <v>4</v>
      </c>
      <c r="D14" s="108" t="s">
        <v>267</v>
      </c>
      <c r="E14" s="108"/>
      <c r="F14" s="17">
        <v>4</v>
      </c>
      <c r="G14" s="108" t="s">
        <v>268</v>
      </c>
      <c r="H14" s="108"/>
    </row>
    <row r="15" spans="1:8" ht="16.5" thickBot="1" x14ac:dyDescent="0.3">
      <c r="A15" s="109"/>
      <c r="B15" s="15"/>
      <c r="C15" s="17">
        <v>5</v>
      </c>
      <c r="D15" s="108" t="s">
        <v>216</v>
      </c>
      <c r="E15" s="108"/>
      <c r="F15" s="17">
        <v>5</v>
      </c>
      <c r="G15" s="108"/>
      <c r="H15" s="108"/>
    </row>
    <row r="16" spans="1:8" ht="16.5" thickBot="1" x14ac:dyDescent="0.3">
      <c r="A16" s="109"/>
      <c r="B16" s="15"/>
      <c r="C16" s="17">
        <v>6</v>
      </c>
      <c r="D16" s="108" t="s">
        <v>271</v>
      </c>
      <c r="E16" s="108"/>
      <c r="F16" s="17">
        <v>6</v>
      </c>
      <c r="G16" s="108"/>
      <c r="H16" s="108"/>
    </row>
    <row r="17" spans="1:8" ht="16.5" thickBot="1" x14ac:dyDescent="0.3">
      <c r="A17" s="109"/>
      <c r="B17" s="15"/>
      <c r="C17" s="17">
        <v>7</v>
      </c>
      <c r="D17" s="108" t="s">
        <v>272</v>
      </c>
      <c r="E17" s="108"/>
      <c r="F17" s="17">
        <v>7</v>
      </c>
      <c r="G17" s="108"/>
      <c r="H17" s="108"/>
    </row>
    <row r="18" spans="1:8" ht="16.5" thickBot="1" x14ac:dyDescent="0.3">
      <c r="A18" s="109"/>
      <c r="B18" s="15"/>
      <c r="C18" s="17">
        <v>8</v>
      </c>
      <c r="D18" s="108"/>
      <c r="E18" s="108"/>
      <c r="F18" s="17">
        <v>8</v>
      </c>
      <c r="G18" s="108"/>
      <c r="H18" s="108"/>
    </row>
    <row r="19" spans="1:8" ht="16.5" thickBot="1" x14ac:dyDescent="0.3">
      <c r="A19" s="109"/>
      <c r="B19" s="15"/>
      <c r="C19" s="17">
        <v>9</v>
      </c>
      <c r="D19" s="108"/>
      <c r="E19" s="108"/>
      <c r="F19" s="17">
        <v>9</v>
      </c>
      <c r="G19" s="108"/>
      <c r="H19" s="108"/>
    </row>
    <row r="20" spans="1:8" ht="16.5" thickBot="1" x14ac:dyDescent="0.3">
      <c r="A20" s="109"/>
      <c r="B20" s="15"/>
      <c r="C20" s="17">
        <v>10</v>
      </c>
      <c r="D20" s="108"/>
      <c r="E20" s="108"/>
      <c r="F20" s="17">
        <v>10</v>
      </c>
      <c r="G20" s="108"/>
      <c r="H20" s="108"/>
    </row>
    <row r="21" spans="1:8" x14ac:dyDescent="0.25">
      <c r="A21" s="18"/>
      <c r="B21" s="19"/>
      <c r="C21" s="19"/>
      <c r="D21" s="19"/>
      <c r="E21" s="19"/>
      <c r="F21" s="19"/>
      <c r="G21" s="19"/>
      <c r="H21" s="20"/>
    </row>
    <row r="22" spans="1:8" ht="21.75" customHeight="1" thickBot="1" x14ac:dyDescent="0.3">
      <c r="A22" s="21"/>
      <c r="B22" s="22"/>
      <c r="C22" s="126" t="s">
        <v>58</v>
      </c>
      <c r="D22" s="126"/>
      <c r="E22" s="127"/>
      <c r="F22" s="132" t="s">
        <v>50</v>
      </c>
      <c r="G22" s="126"/>
      <c r="H22" s="127"/>
    </row>
    <row r="23" spans="1:8" ht="16.5" thickBot="1" x14ac:dyDescent="0.3">
      <c r="A23" s="109" t="s">
        <v>55</v>
      </c>
      <c r="B23" s="15"/>
      <c r="C23" s="128"/>
      <c r="D23" s="128"/>
      <c r="E23" s="129"/>
      <c r="F23" s="133"/>
      <c r="G23" s="128"/>
      <c r="H23" s="129"/>
    </row>
    <row r="24" spans="1:8" ht="21.75" thickBot="1" x14ac:dyDescent="0.3">
      <c r="A24" s="109"/>
      <c r="B24" s="15"/>
      <c r="C24" s="27" t="s">
        <v>52</v>
      </c>
      <c r="D24" s="130" t="s">
        <v>56</v>
      </c>
      <c r="E24" s="131"/>
      <c r="F24" s="28" t="s">
        <v>52</v>
      </c>
      <c r="G24" s="130" t="s">
        <v>57</v>
      </c>
      <c r="H24" s="131"/>
    </row>
    <row r="25" spans="1:8" ht="16.5" thickBot="1" x14ac:dyDescent="0.3">
      <c r="A25" s="109"/>
      <c r="B25" s="15"/>
      <c r="C25" s="17">
        <v>1</v>
      </c>
      <c r="D25" s="108" t="s">
        <v>262</v>
      </c>
      <c r="E25" s="108"/>
      <c r="F25" s="17">
        <v>1</v>
      </c>
      <c r="G25" s="108" t="s">
        <v>259</v>
      </c>
      <c r="H25" s="108"/>
    </row>
    <row r="26" spans="1:8" ht="16.5" thickBot="1" x14ac:dyDescent="0.3">
      <c r="A26" s="109"/>
      <c r="B26" s="15"/>
      <c r="C26" s="17">
        <v>2</v>
      </c>
      <c r="D26" s="108" t="s">
        <v>263</v>
      </c>
      <c r="E26" s="108"/>
      <c r="F26" s="17">
        <v>2</v>
      </c>
      <c r="G26" s="108" t="s">
        <v>261</v>
      </c>
      <c r="H26" s="108"/>
    </row>
    <row r="27" spans="1:8" ht="16.5" thickBot="1" x14ac:dyDescent="0.3">
      <c r="A27" s="109"/>
      <c r="B27" s="15"/>
      <c r="C27" s="17">
        <v>3</v>
      </c>
      <c r="D27" s="108" t="s">
        <v>265</v>
      </c>
      <c r="E27" s="108"/>
      <c r="F27" s="17">
        <v>3</v>
      </c>
      <c r="G27" s="108" t="s">
        <v>260</v>
      </c>
      <c r="H27" s="108"/>
    </row>
    <row r="28" spans="1:8" ht="16.5" thickBot="1" x14ac:dyDescent="0.3">
      <c r="A28" s="109"/>
      <c r="B28" s="15"/>
      <c r="C28" s="17">
        <v>4</v>
      </c>
      <c r="D28" s="108" t="s">
        <v>269</v>
      </c>
      <c r="E28" s="108"/>
      <c r="F28" s="17">
        <v>4</v>
      </c>
      <c r="G28" s="108" t="s">
        <v>264</v>
      </c>
      <c r="H28" s="108"/>
    </row>
    <row r="29" spans="1:8" ht="16.5" thickBot="1" x14ac:dyDescent="0.3">
      <c r="A29" s="109"/>
      <c r="B29" s="15"/>
      <c r="C29" s="17">
        <v>5</v>
      </c>
      <c r="D29" s="108" t="s">
        <v>270</v>
      </c>
      <c r="E29" s="108"/>
      <c r="F29" s="17">
        <v>5</v>
      </c>
      <c r="G29" s="108" t="s">
        <v>216</v>
      </c>
      <c r="H29" s="108"/>
    </row>
    <row r="30" spans="1:8" ht="16.5" thickBot="1" x14ac:dyDescent="0.3">
      <c r="A30" s="109"/>
      <c r="B30" s="15"/>
      <c r="C30" s="17">
        <v>6</v>
      </c>
      <c r="D30" s="108"/>
      <c r="E30" s="108"/>
      <c r="F30" s="17">
        <v>6</v>
      </c>
      <c r="G30" s="108"/>
      <c r="H30" s="108"/>
    </row>
    <row r="31" spans="1:8" ht="16.5" thickBot="1" x14ac:dyDescent="0.3">
      <c r="A31" s="109"/>
      <c r="B31" s="15"/>
      <c r="C31" s="17">
        <v>7</v>
      </c>
      <c r="D31" s="108"/>
      <c r="E31" s="108"/>
      <c r="F31" s="17">
        <v>7</v>
      </c>
      <c r="G31" s="108"/>
      <c r="H31" s="108"/>
    </row>
    <row r="32" spans="1:8" ht="16.5" thickBot="1" x14ac:dyDescent="0.3">
      <c r="A32" s="109"/>
      <c r="B32" s="15"/>
      <c r="C32" s="17">
        <v>8</v>
      </c>
      <c r="D32" s="108"/>
      <c r="E32" s="108"/>
      <c r="F32" s="17">
        <v>8</v>
      </c>
      <c r="G32" s="108"/>
      <c r="H32" s="108"/>
    </row>
    <row r="33" spans="1:8" ht="16.5" thickBot="1" x14ac:dyDescent="0.3">
      <c r="A33" s="109"/>
      <c r="B33" s="15"/>
      <c r="C33" s="17">
        <v>9</v>
      </c>
      <c r="D33" s="108"/>
      <c r="E33" s="108"/>
      <c r="F33" s="17">
        <v>9</v>
      </c>
      <c r="G33" s="108"/>
      <c r="H33" s="108"/>
    </row>
    <row r="34" spans="1:8" ht="16.5" thickBot="1" x14ac:dyDescent="0.3">
      <c r="A34" s="109"/>
      <c r="B34" s="15"/>
      <c r="C34" s="17">
        <v>10</v>
      </c>
      <c r="D34" s="108"/>
      <c r="E34" s="108"/>
      <c r="F34" s="17">
        <v>10</v>
      </c>
      <c r="G34" s="108"/>
      <c r="H34" s="108"/>
    </row>
  </sheetData>
  <mergeCells count="55">
    <mergeCell ref="G31:H31"/>
    <mergeCell ref="G32:H32"/>
    <mergeCell ref="G33:H33"/>
    <mergeCell ref="G34:H34"/>
    <mergeCell ref="D27:E27"/>
    <mergeCell ref="G26:H26"/>
    <mergeCell ref="G27:H27"/>
    <mergeCell ref="G28:H28"/>
    <mergeCell ref="G29:H29"/>
    <mergeCell ref="G30:H30"/>
    <mergeCell ref="F2:H4"/>
    <mergeCell ref="D25:E25"/>
    <mergeCell ref="D26:E26"/>
    <mergeCell ref="C8:E9"/>
    <mergeCell ref="F8:H9"/>
    <mergeCell ref="C22:E23"/>
    <mergeCell ref="D24:E24"/>
    <mergeCell ref="F22:H23"/>
    <mergeCell ref="G24:H24"/>
    <mergeCell ref="D17:E17"/>
    <mergeCell ref="D18:E18"/>
    <mergeCell ref="D19:E19"/>
    <mergeCell ref="D20:E20"/>
    <mergeCell ref="G11:H11"/>
    <mergeCell ref="G12:H12"/>
    <mergeCell ref="G25:H25"/>
    <mergeCell ref="G10:H10"/>
    <mergeCell ref="G18:H18"/>
    <mergeCell ref="G19:H19"/>
    <mergeCell ref="G20:H20"/>
    <mergeCell ref="A10:A20"/>
    <mergeCell ref="G13:H13"/>
    <mergeCell ref="G14:H14"/>
    <mergeCell ref="G15:H15"/>
    <mergeCell ref="G16:H16"/>
    <mergeCell ref="G17:H17"/>
    <mergeCell ref="A23:A34"/>
    <mergeCell ref="D12:E12"/>
    <mergeCell ref="D13:E13"/>
    <mergeCell ref="D14:E14"/>
    <mergeCell ref="D15:E15"/>
    <mergeCell ref="D16:E16"/>
    <mergeCell ref="D30:E30"/>
    <mergeCell ref="D31:E31"/>
    <mergeCell ref="D32:E32"/>
    <mergeCell ref="D28:E28"/>
    <mergeCell ref="D29:E29"/>
    <mergeCell ref="D33:E33"/>
    <mergeCell ref="D34:E34"/>
    <mergeCell ref="C2:E4"/>
    <mergeCell ref="D10:E10"/>
    <mergeCell ref="D11:E11"/>
    <mergeCell ref="A2:B2"/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8"/>
  <sheetViews>
    <sheetView topLeftCell="B1" workbookViewId="0">
      <pane ySplit="1" topLeftCell="A17" activePane="bottomLeft" state="frozen"/>
      <selection pane="bottomLeft" activeCell="D33" sqref="D33:D35"/>
    </sheetView>
  </sheetViews>
  <sheetFormatPr baseColWidth="10" defaultRowHeight="15" x14ac:dyDescent="0.25"/>
  <cols>
    <col min="3" max="3" width="22" customWidth="1"/>
    <col min="4" max="4" width="35.85546875" customWidth="1"/>
    <col min="5" max="5" width="36.7109375" customWidth="1"/>
    <col min="6" max="6" width="42.7109375" customWidth="1"/>
    <col min="8" max="8" width="13.28515625" customWidth="1"/>
  </cols>
  <sheetData>
    <row r="1" spans="1:9" ht="15" customHeight="1" thickBot="1" x14ac:dyDescent="0.3">
      <c r="A1" s="144" t="s">
        <v>47</v>
      </c>
      <c r="B1" s="144"/>
      <c r="C1" s="144"/>
      <c r="D1" s="158" t="s">
        <v>33</v>
      </c>
      <c r="E1" s="158"/>
      <c r="F1" s="158"/>
      <c r="G1" s="159"/>
      <c r="H1" s="159"/>
      <c r="I1" s="159"/>
    </row>
    <row r="2" spans="1:9" ht="15" customHeight="1" thickBot="1" x14ac:dyDescent="0.3">
      <c r="A2" s="144" t="s">
        <v>32</v>
      </c>
      <c r="B2" s="144"/>
      <c r="C2" s="144"/>
      <c r="D2" s="158"/>
      <c r="E2" s="158"/>
      <c r="F2" s="158"/>
      <c r="G2" s="159"/>
      <c r="H2" s="159"/>
      <c r="I2" s="159"/>
    </row>
    <row r="3" spans="1:9" ht="15" customHeight="1" thickBot="1" x14ac:dyDescent="0.3">
      <c r="A3" s="144" t="s">
        <v>10</v>
      </c>
      <c r="B3" s="144"/>
      <c r="C3" s="144"/>
      <c r="D3" s="158"/>
      <c r="E3" s="158"/>
      <c r="F3" s="158"/>
      <c r="G3" s="159"/>
      <c r="H3" s="159"/>
      <c r="I3" s="159"/>
    </row>
    <row r="4" spans="1:9" ht="15" customHeight="1" x14ac:dyDescent="0.25">
      <c r="A4" s="2"/>
      <c r="B4" s="30"/>
      <c r="C4" s="30"/>
      <c r="D4" s="29"/>
      <c r="E4" s="29"/>
      <c r="F4" s="30"/>
    </row>
    <row r="5" spans="1:9" ht="15" customHeight="1" x14ac:dyDescent="0.25">
      <c r="A5" s="2"/>
      <c r="B5" s="30"/>
      <c r="C5" s="30"/>
      <c r="D5" s="29"/>
      <c r="E5" s="29"/>
      <c r="F5" s="30"/>
    </row>
    <row r="6" spans="1:9" ht="18.75" customHeight="1" x14ac:dyDescent="0.25">
      <c r="A6" s="2"/>
      <c r="B6" s="2"/>
      <c r="C6" s="2"/>
      <c r="D6" s="3"/>
      <c r="E6" s="3"/>
      <c r="F6" s="2"/>
    </row>
    <row r="7" spans="1:9" x14ac:dyDescent="0.25">
      <c r="A7" s="31"/>
      <c r="B7" s="31"/>
      <c r="C7" s="31"/>
      <c r="D7" s="31"/>
      <c r="E7" s="32" t="s">
        <v>59</v>
      </c>
      <c r="F7" s="33" t="s">
        <v>60</v>
      </c>
      <c r="G7" s="160" t="s">
        <v>61</v>
      </c>
      <c r="H7" s="161" t="s">
        <v>108</v>
      </c>
      <c r="I7" s="153" t="s">
        <v>109</v>
      </c>
    </row>
    <row r="8" spans="1:9" ht="28.5" x14ac:dyDescent="0.25">
      <c r="A8" s="154" t="s">
        <v>62</v>
      </c>
      <c r="B8" s="155"/>
      <c r="C8" s="34" t="s">
        <v>110</v>
      </c>
      <c r="D8" s="34" t="s">
        <v>63</v>
      </c>
      <c r="E8" s="35" t="s">
        <v>64</v>
      </c>
      <c r="F8" s="35" t="s">
        <v>65</v>
      </c>
      <c r="G8" s="136"/>
      <c r="H8" s="136"/>
      <c r="I8" s="136"/>
    </row>
    <row r="9" spans="1:9" x14ac:dyDescent="0.25">
      <c r="A9" s="156" t="s">
        <v>66</v>
      </c>
      <c r="B9" s="157" t="s">
        <v>67</v>
      </c>
      <c r="C9" s="62" t="s">
        <v>68</v>
      </c>
      <c r="D9" s="62" t="s">
        <v>69</v>
      </c>
      <c r="E9" s="36">
        <v>3</v>
      </c>
      <c r="F9" s="36">
        <v>3</v>
      </c>
      <c r="G9" s="36">
        <f>E9+F9</f>
        <v>6</v>
      </c>
      <c r="H9" s="36"/>
      <c r="I9" s="36" t="s">
        <v>273</v>
      </c>
    </row>
    <row r="10" spans="1:9" x14ac:dyDescent="0.25">
      <c r="A10" s="135"/>
      <c r="B10" s="135"/>
      <c r="C10" s="62" t="s">
        <v>70</v>
      </c>
      <c r="D10" s="62" t="s">
        <v>111</v>
      </c>
      <c r="E10" s="37">
        <v>3</v>
      </c>
      <c r="F10" s="37">
        <v>2</v>
      </c>
      <c r="G10" s="36">
        <f t="shared" ref="G10:G11" si="0">E10+F10</f>
        <v>5</v>
      </c>
      <c r="H10" s="37"/>
      <c r="I10" s="36" t="s">
        <v>273</v>
      </c>
    </row>
    <row r="11" spans="1:9" x14ac:dyDescent="0.25">
      <c r="A11" s="135"/>
      <c r="B11" s="135"/>
      <c r="C11" s="62" t="s">
        <v>115</v>
      </c>
      <c r="D11" s="62" t="s">
        <v>71</v>
      </c>
      <c r="E11" s="37">
        <v>2</v>
      </c>
      <c r="F11" s="37">
        <v>2</v>
      </c>
      <c r="G11" s="36">
        <f t="shared" si="0"/>
        <v>4</v>
      </c>
      <c r="H11" s="37"/>
      <c r="I11" s="36" t="s">
        <v>273</v>
      </c>
    </row>
    <row r="12" spans="1:9" x14ac:dyDescent="0.25">
      <c r="A12" s="136"/>
      <c r="B12" s="136"/>
      <c r="C12" s="62"/>
      <c r="D12" s="62"/>
      <c r="E12" s="37"/>
      <c r="F12" s="37"/>
      <c r="G12" s="36"/>
      <c r="H12" s="37"/>
      <c r="I12" s="37"/>
    </row>
    <row r="13" spans="1:9" x14ac:dyDescent="0.25">
      <c r="A13" s="145" t="s">
        <v>76</v>
      </c>
      <c r="B13" s="146" t="s">
        <v>77</v>
      </c>
      <c r="C13" s="61" t="s">
        <v>78</v>
      </c>
      <c r="D13" s="61" t="s">
        <v>133</v>
      </c>
      <c r="E13" s="38">
        <v>2</v>
      </c>
      <c r="F13" s="38">
        <v>2</v>
      </c>
      <c r="G13" s="38">
        <f>E13*F13</f>
        <v>4</v>
      </c>
      <c r="H13" s="38" t="s">
        <v>273</v>
      </c>
      <c r="I13" s="38"/>
    </row>
    <row r="14" spans="1:9" x14ac:dyDescent="0.25">
      <c r="A14" s="135"/>
      <c r="B14" s="138"/>
      <c r="C14" s="61" t="s">
        <v>140</v>
      </c>
      <c r="D14" s="61" t="s">
        <v>141</v>
      </c>
      <c r="E14" s="38">
        <v>2</v>
      </c>
      <c r="F14" s="38">
        <v>2</v>
      </c>
      <c r="G14" s="38">
        <f t="shared" ref="G14:G16" si="1">E14*F14</f>
        <v>4</v>
      </c>
      <c r="H14" s="38"/>
      <c r="I14" s="38" t="s">
        <v>273</v>
      </c>
    </row>
    <row r="15" spans="1:9" x14ac:dyDescent="0.25">
      <c r="A15" s="135"/>
      <c r="B15" s="138"/>
      <c r="C15" s="61" t="s">
        <v>150</v>
      </c>
      <c r="D15" s="61" t="s">
        <v>151</v>
      </c>
      <c r="E15" s="38">
        <v>3</v>
      </c>
      <c r="F15" s="38">
        <v>3</v>
      </c>
      <c r="G15" s="38">
        <f t="shared" si="1"/>
        <v>9</v>
      </c>
      <c r="H15" s="38" t="s">
        <v>273</v>
      </c>
      <c r="I15" s="38"/>
    </row>
    <row r="16" spans="1:9" x14ac:dyDescent="0.25">
      <c r="A16" s="135"/>
      <c r="B16" s="138"/>
      <c r="C16" s="61" t="s">
        <v>166</v>
      </c>
      <c r="D16" s="61" t="s">
        <v>167</v>
      </c>
      <c r="E16" s="38">
        <v>3</v>
      </c>
      <c r="F16" s="38">
        <v>2</v>
      </c>
      <c r="G16" s="38">
        <f t="shared" si="1"/>
        <v>6</v>
      </c>
      <c r="H16" s="38" t="s">
        <v>273</v>
      </c>
      <c r="I16" s="38"/>
    </row>
    <row r="17" spans="1:9" x14ac:dyDescent="0.25">
      <c r="A17" s="136"/>
      <c r="B17" s="139"/>
      <c r="C17" s="61"/>
      <c r="D17" s="61"/>
      <c r="E17" s="38"/>
      <c r="F17" s="38"/>
      <c r="G17" s="38"/>
      <c r="H17" s="38"/>
      <c r="I17" s="38"/>
    </row>
    <row r="18" spans="1:9" x14ac:dyDescent="0.25">
      <c r="A18" s="147" t="s">
        <v>83</v>
      </c>
      <c r="B18" s="148" t="s">
        <v>84</v>
      </c>
      <c r="C18" s="59" t="s">
        <v>85</v>
      </c>
      <c r="D18" s="59" t="s">
        <v>170</v>
      </c>
      <c r="E18" s="41">
        <v>2</v>
      </c>
      <c r="F18" s="41">
        <v>2</v>
      </c>
      <c r="G18" s="41">
        <f>E18*F18</f>
        <v>4</v>
      </c>
      <c r="H18" s="41" t="s">
        <v>273</v>
      </c>
      <c r="I18" s="41"/>
    </row>
    <row r="19" spans="1:9" x14ac:dyDescent="0.25">
      <c r="A19" s="135"/>
      <c r="B19" s="135"/>
      <c r="C19" s="59" t="s">
        <v>86</v>
      </c>
      <c r="D19" s="59" t="s">
        <v>171</v>
      </c>
      <c r="E19" s="41">
        <v>2</v>
      </c>
      <c r="F19" s="41">
        <v>2</v>
      </c>
      <c r="G19" s="41">
        <f t="shared" ref="G19:G21" si="2">E19*F19</f>
        <v>4</v>
      </c>
      <c r="H19" s="41" t="s">
        <v>273</v>
      </c>
      <c r="I19" s="42"/>
    </row>
    <row r="20" spans="1:9" x14ac:dyDescent="0.25">
      <c r="A20" s="135"/>
      <c r="B20" s="135"/>
      <c r="C20" s="59" t="s">
        <v>87</v>
      </c>
      <c r="D20" s="59" t="s">
        <v>172</v>
      </c>
      <c r="E20" s="41">
        <v>2</v>
      </c>
      <c r="F20" s="41">
        <v>2</v>
      </c>
      <c r="G20" s="41">
        <f t="shared" si="2"/>
        <v>4</v>
      </c>
      <c r="H20" s="41"/>
      <c r="I20" s="41" t="s">
        <v>273</v>
      </c>
    </row>
    <row r="21" spans="1:9" x14ac:dyDescent="0.25">
      <c r="A21" s="135"/>
      <c r="B21" s="135"/>
      <c r="C21" s="59" t="s">
        <v>179</v>
      </c>
      <c r="D21" s="59" t="s">
        <v>180</v>
      </c>
      <c r="E21" s="41">
        <v>2</v>
      </c>
      <c r="F21" s="41">
        <v>2</v>
      </c>
      <c r="G21" s="41">
        <f t="shared" si="2"/>
        <v>4</v>
      </c>
      <c r="H21" s="41"/>
      <c r="I21" s="41" t="s">
        <v>273</v>
      </c>
    </row>
    <row r="22" spans="1:9" x14ac:dyDescent="0.25">
      <c r="A22" s="135"/>
      <c r="B22" s="135"/>
      <c r="C22" s="59"/>
      <c r="D22" s="60"/>
      <c r="E22" s="41"/>
      <c r="F22" s="41"/>
      <c r="G22" s="41"/>
      <c r="H22" s="41"/>
      <c r="I22" s="41"/>
    </row>
    <row r="23" spans="1:9" x14ac:dyDescent="0.25">
      <c r="A23" s="135"/>
      <c r="B23" s="135"/>
      <c r="C23" s="59"/>
      <c r="D23" s="60"/>
      <c r="E23" s="41"/>
      <c r="F23" s="41"/>
      <c r="G23" s="41"/>
      <c r="H23" s="41"/>
      <c r="I23" s="42"/>
    </row>
    <row r="24" spans="1:9" x14ac:dyDescent="0.25">
      <c r="A24" s="135"/>
      <c r="B24" s="135"/>
      <c r="C24" s="59"/>
      <c r="D24" s="60"/>
      <c r="E24" s="41"/>
      <c r="F24" s="41"/>
      <c r="G24" s="41"/>
      <c r="H24" s="41"/>
      <c r="I24" s="41"/>
    </row>
    <row r="25" spans="1:9" x14ac:dyDescent="0.25">
      <c r="A25" s="136"/>
      <c r="B25" s="136"/>
      <c r="C25" s="39"/>
      <c r="D25" s="40"/>
      <c r="E25" s="41"/>
      <c r="F25" s="41"/>
      <c r="G25" s="41"/>
      <c r="H25" s="41"/>
      <c r="I25" s="41"/>
    </row>
    <row r="26" spans="1:9" x14ac:dyDescent="0.25">
      <c r="A26" s="149" t="s">
        <v>94</v>
      </c>
      <c r="B26" s="150" t="s">
        <v>95</v>
      </c>
      <c r="C26" s="43" t="s">
        <v>98</v>
      </c>
      <c r="D26" s="57" t="s">
        <v>211</v>
      </c>
      <c r="E26" s="44">
        <v>2</v>
      </c>
      <c r="F26" s="44">
        <v>2</v>
      </c>
      <c r="G26" s="44">
        <f>E26*F26</f>
        <v>4</v>
      </c>
      <c r="H26" s="44" t="s">
        <v>273</v>
      </c>
      <c r="I26" s="44"/>
    </row>
    <row r="27" spans="1:9" x14ac:dyDescent="0.25">
      <c r="A27" s="135"/>
      <c r="B27" s="151"/>
      <c r="C27" s="43" t="s">
        <v>99</v>
      </c>
      <c r="D27" s="57" t="s">
        <v>212</v>
      </c>
      <c r="E27" s="44">
        <v>2</v>
      </c>
      <c r="F27" s="44">
        <v>2</v>
      </c>
      <c r="G27" s="44">
        <f t="shared" ref="G27:G28" si="3">E27*F27</f>
        <v>4</v>
      </c>
      <c r="H27" s="45" t="s">
        <v>273</v>
      </c>
      <c r="I27" s="44"/>
    </row>
    <row r="28" spans="1:9" x14ac:dyDescent="0.25">
      <c r="A28" s="135"/>
      <c r="B28" s="151"/>
      <c r="C28" s="43" t="s">
        <v>99</v>
      </c>
      <c r="D28" s="57" t="s">
        <v>216</v>
      </c>
      <c r="E28" s="44">
        <v>3</v>
      </c>
      <c r="F28" s="44">
        <v>1</v>
      </c>
      <c r="G28" s="44">
        <f t="shared" si="3"/>
        <v>3</v>
      </c>
      <c r="H28" s="44" t="s">
        <v>273</v>
      </c>
      <c r="I28" s="44"/>
    </row>
    <row r="29" spans="1:9" x14ac:dyDescent="0.25">
      <c r="A29" s="136"/>
      <c r="B29" s="152"/>
      <c r="C29" s="43"/>
      <c r="D29" s="57"/>
      <c r="E29" s="44"/>
      <c r="F29" s="44"/>
      <c r="G29" s="44"/>
      <c r="H29" s="44"/>
      <c r="I29" s="44"/>
    </row>
    <row r="30" spans="1:9" x14ac:dyDescent="0.25">
      <c r="A30" s="134" t="s">
        <v>76</v>
      </c>
      <c r="B30" s="137" t="s">
        <v>101</v>
      </c>
      <c r="C30" s="46" t="s">
        <v>223</v>
      </c>
      <c r="D30" s="46" t="s">
        <v>224</v>
      </c>
      <c r="E30" s="47">
        <v>1</v>
      </c>
      <c r="F30" s="47">
        <v>1</v>
      </c>
      <c r="G30" s="47">
        <f>E30+F30</f>
        <v>2</v>
      </c>
      <c r="H30" s="47"/>
      <c r="I30" s="47" t="s">
        <v>273</v>
      </c>
    </row>
    <row r="31" spans="1:9" x14ac:dyDescent="0.25">
      <c r="A31" s="135"/>
      <c r="B31" s="138"/>
      <c r="C31" s="46" t="s">
        <v>227</v>
      </c>
      <c r="D31" s="46" t="s">
        <v>228</v>
      </c>
      <c r="E31" s="47">
        <v>2</v>
      </c>
      <c r="F31" s="47">
        <v>2</v>
      </c>
      <c r="G31" s="47">
        <f t="shared" ref="G31:G35" si="4">E31+F31</f>
        <v>4</v>
      </c>
      <c r="H31" s="47"/>
      <c r="I31" s="47" t="s">
        <v>273</v>
      </c>
    </row>
    <row r="32" spans="1:9" x14ac:dyDescent="0.25">
      <c r="A32" s="136"/>
      <c r="B32" s="139"/>
      <c r="C32" s="46" t="s">
        <v>233</v>
      </c>
      <c r="D32" s="46" t="s">
        <v>102</v>
      </c>
      <c r="E32" s="47">
        <v>3</v>
      </c>
      <c r="F32" s="47">
        <v>3</v>
      </c>
      <c r="G32" s="47">
        <f t="shared" si="4"/>
        <v>6</v>
      </c>
      <c r="H32" s="48"/>
      <c r="I32" s="47" t="s">
        <v>273</v>
      </c>
    </row>
    <row r="33" spans="1:9" x14ac:dyDescent="0.25">
      <c r="A33" s="140" t="s">
        <v>103</v>
      </c>
      <c r="B33" s="142" t="s">
        <v>104</v>
      </c>
      <c r="C33" s="58" t="s">
        <v>105</v>
      </c>
      <c r="D33" s="58" t="s">
        <v>238</v>
      </c>
      <c r="E33" s="49">
        <v>2</v>
      </c>
      <c r="F33" s="49">
        <v>2</v>
      </c>
      <c r="G33" s="49">
        <f t="shared" si="4"/>
        <v>4</v>
      </c>
      <c r="H33" s="49"/>
      <c r="I33" s="49" t="s">
        <v>273</v>
      </c>
    </row>
    <row r="34" spans="1:9" x14ac:dyDescent="0.25">
      <c r="A34" s="141"/>
      <c r="B34" s="143"/>
      <c r="C34" s="58" t="s">
        <v>240</v>
      </c>
      <c r="D34" s="58" t="s">
        <v>106</v>
      </c>
      <c r="E34" s="49">
        <v>3</v>
      </c>
      <c r="F34" s="49">
        <v>3</v>
      </c>
      <c r="G34" s="49">
        <f t="shared" si="4"/>
        <v>6</v>
      </c>
      <c r="H34" s="49"/>
      <c r="I34" s="49" t="s">
        <v>273</v>
      </c>
    </row>
    <row r="35" spans="1:9" x14ac:dyDescent="0.25">
      <c r="A35" s="136"/>
      <c r="B35" s="136"/>
      <c r="C35" s="58" t="s">
        <v>249</v>
      </c>
      <c r="D35" s="58" t="s">
        <v>250</v>
      </c>
      <c r="E35" s="49">
        <v>2</v>
      </c>
      <c r="F35" s="49">
        <v>2</v>
      </c>
      <c r="G35" s="49">
        <f t="shared" si="4"/>
        <v>4</v>
      </c>
      <c r="H35" s="49"/>
      <c r="I35" s="50" t="s">
        <v>273</v>
      </c>
    </row>
    <row r="38" spans="1:9" x14ac:dyDescent="0.25">
      <c r="D38">
        <v>2</v>
      </c>
    </row>
  </sheetData>
  <mergeCells count="21">
    <mergeCell ref="I7:I8"/>
    <mergeCell ref="A8:B8"/>
    <mergeCell ref="A9:A12"/>
    <mergeCell ref="B9:B12"/>
    <mergeCell ref="D1:F3"/>
    <mergeCell ref="G1:I3"/>
    <mergeCell ref="G7:G8"/>
    <mergeCell ref="H7:H8"/>
    <mergeCell ref="A30:A32"/>
    <mergeCell ref="B30:B32"/>
    <mergeCell ref="A33:A35"/>
    <mergeCell ref="B33:B35"/>
    <mergeCell ref="A1:C1"/>
    <mergeCell ref="A2:C2"/>
    <mergeCell ref="A3:C3"/>
    <mergeCell ref="A13:A17"/>
    <mergeCell ref="B13:B17"/>
    <mergeCell ref="A18:A25"/>
    <mergeCell ref="B18:B25"/>
    <mergeCell ref="A26:A29"/>
    <mergeCell ref="B26:B29"/>
  </mergeCells>
  <pageMargins left="0.7" right="0.7" top="0.75" bottom="0.75" header="0.3" footer="0.3"/>
  <pageSetup scale="62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92"/>
  <sheetViews>
    <sheetView tabSelected="1" topLeftCell="A67" workbookViewId="0">
      <selection activeCell="I82" sqref="I82"/>
    </sheetView>
  </sheetViews>
  <sheetFormatPr baseColWidth="10" defaultRowHeight="15" x14ac:dyDescent="0.25"/>
  <cols>
    <col min="2" max="2" width="13.42578125" customWidth="1"/>
    <col min="4" max="4" width="47" bestFit="1" customWidth="1"/>
  </cols>
  <sheetData>
    <row r="2" spans="1:4" x14ac:dyDescent="0.25">
      <c r="A2" s="169" t="s">
        <v>66</v>
      </c>
      <c r="B2" s="170" t="s">
        <v>67</v>
      </c>
      <c r="C2" s="51" t="s">
        <v>68</v>
      </c>
      <c r="D2" s="51" t="s">
        <v>69</v>
      </c>
    </row>
    <row r="3" spans="1:4" x14ac:dyDescent="0.25">
      <c r="A3" s="163"/>
      <c r="B3" s="163"/>
      <c r="C3" s="51" t="s">
        <v>70</v>
      </c>
      <c r="D3" s="51" t="s">
        <v>111</v>
      </c>
    </row>
    <row r="4" spans="1:4" x14ac:dyDescent="0.25">
      <c r="A4" s="163"/>
      <c r="B4" s="163"/>
      <c r="C4" s="51" t="s">
        <v>72</v>
      </c>
      <c r="D4" s="51" t="s">
        <v>112</v>
      </c>
    </row>
    <row r="5" spans="1:4" x14ac:dyDescent="0.25">
      <c r="A5" s="163"/>
      <c r="B5" s="163"/>
      <c r="C5" s="51" t="s">
        <v>74</v>
      </c>
      <c r="D5" s="51" t="s">
        <v>75</v>
      </c>
    </row>
    <row r="6" spans="1:4" x14ac:dyDescent="0.25">
      <c r="A6" s="163"/>
      <c r="B6" s="163"/>
      <c r="C6" s="51" t="s">
        <v>113</v>
      </c>
      <c r="D6" s="51" t="s">
        <v>114</v>
      </c>
    </row>
    <row r="7" spans="1:4" x14ac:dyDescent="0.25">
      <c r="A7" s="163"/>
      <c r="B7" s="163"/>
      <c r="C7" s="51" t="s">
        <v>115</v>
      </c>
      <c r="D7" s="51" t="s">
        <v>71</v>
      </c>
    </row>
    <row r="8" spans="1:4" x14ac:dyDescent="0.25">
      <c r="A8" s="163"/>
      <c r="B8" s="163"/>
      <c r="C8" s="51" t="s">
        <v>116</v>
      </c>
      <c r="D8" s="51" t="s">
        <v>117</v>
      </c>
    </row>
    <row r="9" spans="1:4" x14ac:dyDescent="0.25">
      <c r="A9" s="163"/>
      <c r="B9" s="163"/>
      <c r="C9" s="51" t="s">
        <v>118</v>
      </c>
      <c r="D9" s="51" t="s">
        <v>119</v>
      </c>
    </row>
    <row r="10" spans="1:4" x14ac:dyDescent="0.25">
      <c r="A10" s="163"/>
      <c r="B10" s="163"/>
      <c r="C10" s="51" t="s">
        <v>120</v>
      </c>
      <c r="D10" s="51" t="s">
        <v>121</v>
      </c>
    </row>
    <row r="11" spans="1:4" x14ac:dyDescent="0.25">
      <c r="A11" s="163"/>
      <c r="B11" s="163"/>
      <c r="C11" s="51" t="s">
        <v>122</v>
      </c>
      <c r="D11" s="51" t="s">
        <v>73</v>
      </c>
    </row>
    <row r="12" spans="1:4" x14ac:dyDescent="0.25">
      <c r="A12" s="163"/>
      <c r="B12" s="163"/>
      <c r="C12" s="51" t="s">
        <v>123</v>
      </c>
      <c r="D12" s="51" t="s">
        <v>124</v>
      </c>
    </row>
    <row r="13" spans="1:4" x14ac:dyDescent="0.25">
      <c r="A13" s="163"/>
      <c r="B13" s="163"/>
      <c r="C13" s="51" t="s">
        <v>125</v>
      </c>
      <c r="D13" s="51" t="s">
        <v>126</v>
      </c>
    </row>
    <row r="14" spans="1:4" x14ac:dyDescent="0.25">
      <c r="A14" s="163"/>
      <c r="B14" s="163"/>
      <c r="C14" s="51" t="s">
        <v>127</v>
      </c>
      <c r="D14" s="51" t="s">
        <v>128</v>
      </c>
    </row>
    <row r="15" spans="1:4" x14ac:dyDescent="0.25">
      <c r="A15" s="163"/>
      <c r="B15" s="163"/>
      <c r="C15" s="51" t="s">
        <v>129</v>
      </c>
      <c r="D15" s="51" t="s">
        <v>130</v>
      </c>
    </row>
    <row r="16" spans="1:4" x14ac:dyDescent="0.25">
      <c r="A16" s="163"/>
      <c r="B16" s="163"/>
      <c r="C16" s="51" t="s">
        <v>131</v>
      </c>
      <c r="D16" s="51" t="s">
        <v>132</v>
      </c>
    </row>
    <row r="17" spans="1:4" x14ac:dyDescent="0.25">
      <c r="A17" s="171" t="s">
        <v>76</v>
      </c>
      <c r="B17" s="172" t="s">
        <v>77</v>
      </c>
      <c r="C17" s="52" t="s">
        <v>78</v>
      </c>
      <c r="D17" s="52" t="s">
        <v>133</v>
      </c>
    </row>
    <row r="18" spans="1:4" x14ac:dyDescent="0.25">
      <c r="A18" s="163"/>
      <c r="B18" s="163"/>
      <c r="C18" s="52" t="s">
        <v>79</v>
      </c>
      <c r="D18" s="52" t="s">
        <v>134</v>
      </c>
    </row>
    <row r="19" spans="1:4" x14ac:dyDescent="0.25">
      <c r="A19" s="163"/>
      <c r="B19" s="163"/>
      <c r="C19" s="52" t="s">
        <v>80</v>
      </c>
      <c r="D19" s="52" t="s">
        <v>135</v>
      </c>
    </row>
    <row r="20" spans="1:4" x14ac:dyDescent="0.25">
      <c r="A20" s="163"/>
      <c r="B20" s="163"/>
      <c r="C20" s="52" t="s">
        <v>81</v>
      </c>
      <c r="D20" s="52" t="s">
        <v>136</v>
      </c>
    </row>
    <row r="21" spans="1:4" x14ac:dyDescent="0.25">
      <c r="A21" s="163"/>
      <c r="B21" s="163"/>
      <c r="C21" s="52" t="s">
        <v>137</v>
      </c>
      <c r="D21" s="52" t="s">
        <v>138</v>
      </c>
    </row>
    <row r="22" spans="1:4" x14ac:dyDescent="0.25">
      <c r="A22" s="163"/>
      <c r="B22" s="163"/>
      <c r="C22" s="52" t="s">
        <v>82</v>
      </c>
      <c r="D22" s="52" t="s">
        <v>139</v>
      </c>
    </row>
    <row r="23" spans="1:4" x14ac:dyDescent="0.25">
      <c r="A23" s="163"/>
      <c r="B23" s="163"/>
      <c r="C23" s="52" t="s">
        <v>140</v>
      </c>
      <c r="D23" s="52" t="s">
        <v>141</v>
      </c>
    </row>
    <row r="24" spans="1:4" x14ac:dyDescent="0.25">
      <c r="A24" s="163"/>
      <c r="B24" s="163"/>
      <c r="C24" s="52" t="s">
        <v>142</v>
      </c>
      <c r="D24" s="52" t="s">
        <v>143</v>
      </c>
    </row>
    <row r="25" spans="1:4" x14ac:dyDescent="0.25">
      <c r="A25" s="163"/>
      <c r="B25" s="163"/>
      <c r="C25" s="52" t="s">
        <v>144</v>
      </c>
      <c r="D25" s="52" t="s">
        <v>145</v>
      </c>
    </row>
    <row r="26" spans="1:4" x14ac:dyDescent="0.25">
      <c r="A26" s="163"/>
      <c r="B26" s="163"/>
      <c r="C26" s="52" t="s">
        <v>146</v>
      </c>
      <c r="D26" s="52" t="s">
        <v>147</v>
      </c>
    </row>
    <row r="27" spans="1:4" x14ac:dyDescent="0.25">
      <c r="A27" s="163"/>
      <c r="B27" s="163"/>
      <c r="C27" s="52" t="s">
        <v>148</v>
      </c>
      <c r="D27" s="52" t="s">
        <v>149</v>
      </c>
    </row>
    <row r="28" spans="1:4" x14ac:dyDescent="0.25">
      <c r="A28" s="163"/>
      <c r="B28" s="163"/>
      <c r="C28" s="52" t="s">
        <v>150</v>
      </c>
      <c r="D28" s="52" t="s">
        <v>151</v>
      </c>
    </row>
    <row r="29" spans="1:4" x14ac:dyDescent="0.25">
      <c r="A29" s="163"/>
      <c r="B29" s="163"/>
      <c r="C29" s="52" t="s">
        <v>152</v>
      </c>
      <c r="D29" s="52" t="s">
        <v>153</v>
      </c>
    </row>
    <row r="30" spans="1:4" x14ac:dyDescent="0.25">
      <c r="A30" s="163"/>
      <c r="B30" s="163"/>
      <c r="C30" s="52" t="s">
        <v>154</v>
      </c>
      <c r="D30" s="52" t="s">
        <v>155</v>
      </c>
    </row>
    <row r="31" spans="1:4" x14ac:dyDescent="0.25">
      <c r="A31" s="163"/>
      <c r="B31" s="163"/>
      <c r="C31" s="52" t="s">
        <v>156</v>
      </c>
      <c r="D31" s="52" t="s">
        <v>157</v>
      </c>
    </row>
    <row r="32" spans="1:4" x14ac:dyDescent="0.25">
      <c r="A32" s="163"/>
      <c r="B32" s="163"/>
      <c r="C32" s="52" t="s">
        <v>158</v>
      </c>
      <c r="D32" s="52" t="s">
        <v>159</v>
      </c>
    </row>
    <row r="33" spans="1:4" x14ac:dyDescent="0.25">
      <c r="A33" s="163"/>
      <c r="B33" s="163"/>
      <c r="C33" s="52" t="s">
        <v>160</v>
      </c>
      <c r="D33" s="52" t="s">
        <v>161</v>
      </c>
    </row>
    <row r="34" spans="1:4" x14ac:dyDescent="0.25">
      <c r="A34" s="163"/>
      <c r="B34" s="163"/>
      <c r="C34" s="52" t="s">
        <v>162</v>
      </c>
      <c r="D34" s="52" t="s">
        <v>163</v>
      </c>
    </row>
    <row r="35" spans="1:4" x14ac:dyDescent="0.25">
      <c r="A35" s="163"/>
      <c r="B35" s="163"/>
      <c r="C35" s="52" t="s">
        <v>164</v>
      </c>
      <c r="D35" s="52" t="s">
        <v>165</v>
      </c>
    </row>
    <row r="36" spans="1:4" x14ac:dyDescent="0.25">
      <c r="A36" s="163"/>
      <c r="B36" s="163"/>
      <c r="C36" s="52" t="s">
        <v>166</v>
      </c>
      <c r="D36" s="52" t="s">
        <v>167</v>
      </c>
    </row>
    <row r="37" spans="1:4" x14ac:dyDescent="0.25">
      <c r="A37" s="163"/>
      <c r="B37" s="163"/>
      <c r="C37" s="52" t="s">
        <v>168</v>
      </c>
      <c r="D37" s="52" t="s">
        <v>169</v>
      </c>
    </row>
    <row r="38" spans="1:4" x14ac:dyDescent="0.25">
      <c r="A38" s="173" t="s">
        <v>83</v>
      </c>
      <c r="B38" s="174" t="s">
        <v>84</v>
      </c>
      <c r="C38" s="53" t="s">
        <v>85</v>
      </c>
      <c r="D38" s="53" t="s">
        <v>170</v>
      </c>
    </row>
    <row r="39" spans="1:4" x14ac:dyDescent="0.25">
      <c r="A39" s="163"/>
      <c r="B39" s="163"/>
      <c r="C39" s="53" t="s">
        <v>86</v>
      </c>
      <c r="D39" s="53" t="s">
        <v>171</v>
      </c>
    </row>
    <row r="40" spans="1:4" x14ac:dyDescent="0.25">
      <c r="A40" s="163"/>
      <c r="B40" s="163"/>
      <c r="C40" s="53" t="s">
        <v>87</v>
      </c>
      <c r="D40" s="53" t="s">
        <v>172</v>
      </c>
    </row>
    <row r="41" spans="1:4" x14ac:dyDescent="0.25">
      <c r="A41" s="163"/>
      <c r="B41" s="163"/>
      <c r="C41" s="53" t="s">
        <v>88</v>
      </c>
      <c r="D41" s="53" t="s">
        <v>173</v>
      </c>
    </row>
    <row r="42" spans="1:4" x14ac:dyDescent="0.25">
      <c r="A42" s="163"/>
      <c r="B42" s="163"/>
      <c r="C42" s="53" t="s">
        <v>90</v>
      </c>
      <c r="D42" s="53" t="s">
        <v>89</v>
      </c>
    </row>
    <row r="43" spans="1:4" x14ac:dyDescent="0.25">
      <c r="A43" s="163"/>
      <c r="B43" s="163"/>
      <c r="C43" s="53" t="s">
        <v>91</v>
      </c>
      <c r="D43" s="53" t="s">
        <v>174</v>
      </c>
    </row>
    <row r="44" spans="1:4" x14ac:dyDescent="0.25">
      <c r="A44" s="163"/>
      <c r="B44" s="163"/>
      <c r="C44" s="53" t="s">
        <v>92</v>
      </c>
      <c r="D44" s="53" t="s">
        <v>175</v>
      </c>
    </row>
    <row r="45" spans="1:4" x14ac:dyDescent="0.25">
      <c r="A45" s="163"/>
      <c r="B45" s="163"/>
      <c r="C45" s="53" t="s">
        <v>93</v>
      </c>
      <c r="D45" s="53" t="s">
        <v>176</v>
      </c>
    </row>
    <row r="46" spans="1:4" x14ac:dyDescent="0.25">
      <c r="A46" s="163"/>
      <c r="B46" s="163"/>
      <c r="C46" s="53" t="s">
        <v>177</v>
      </c>
      <c r="D46" s="53" t="s">
        <v>178</v>
      </c>
    </row>
    <row r="47" spans="1:4" x14ac:dyDescent="0.25">
      <c r="A47" s="163"/>
      <c r="B47" s="163"/>
      <c r="C47" s="53" t="s">
        <v>179</v>
      </c>
      <c r="D47" s="53" t="s">
        <v>180</v>
      </c>
    </row>
    <row r="48" spans="1:4" x14ac:dyDescent="0.25">
      <c r="A48" s="163"/>
      <c r="B48" s="163"/>
      <c r="C48" s="53" t="s">
        <v>181</v>
      </c>
      <c r="D48" s="53" t="s">
        <v>182</v>
      </c>
    </row>
    <row r="49" spans="1:4" x14ac:dyDescent="0.25">
      <c r="A49" s="163"/>
      <c r="B49" s="163"/>
      <c r="C49" s="53" t="s">
        <v>183</v>
      </c>
      <c r="D49" s="53" t="s">
        <v>184</v>
      </c>
    </row>
    <row r="50" spans="1:4" x14ac:dyDescent="0.25">
      <c r="A50" s="163"/>
      <c r="B50" s="163"/>
      <c r="C50" s="53" t="s">
        <v>185</v>
      </c>
      <c r="D50" s="53" t="s">
        <v>186</v>
      </c>
    </row>
    <row r="51" spans="1:4" x14ac:dyDescent="0.25">
      <c r="A51" s="163"/>
      <c r="B51" s="163"/>
      <c r="C51" s="53" t="s">
        <v>187</v>
      </c>
      <c r="D51" s="53" t="s">
        <v>188</v>
      </c>
    </row>
    <row r="52" spans="1:4" x14ac:dyDescent="0.25">
      <c r="A52" s="163"/>
      <c r="B52" s="163"/>
      <c r="C52" s="53" t="s">
        <v>189</v>
      </c>
      <c r="D52" s="53" t="s">
        <v>190</v>
      </c>
    </row>
    <row r="53" spans="1:4" x14ac:dyDescent="0.25">
      <c r="A53" s="163"/>
      <c r="B53" s="163"/>
      <c r="C53" s="53" t="s">
        <v>191</v>
      </c>
      <c r="D53" s="53" t="s">
        <v>192</v>
      </c>
    </row>
    <row r="54" spans="1:4" x14ac:dyDescent="0.25">
      <c r="A54" s="163"/>
      <c r="B54" s="163"/>
      <c r="C54" s="53" t="s">
        <v>193</v>
      </c>
      <c r="D54" s="53" t="s">
        <v>194</v>
      </c>
    </row>
    <row r="55" spans="1:4" x14ac:dyDescent="0.25">
      <c r="A55" s="163"/>
      <c r="B55" s="163"/>
      <c r="C55" s="53" t="s">
        <v>195</v>
      </c>
      <c r="D55" s="53" t="s">
        <v>196</v>
      </c>
    </row>
    <row r="56" spans="1:4" x14ac:dyDescent="0.25">
      <c r="A56" s="163"/>
      <c r="B56" s="163"/>
      <c r="C56" s="53" t="s">
        <v>197</v>
      </c>
      <c r="D56" s="53" t="s">
        <v>198</v>
      </c>
    </row>
    <row r="57" spans="1:4" x14ac:dyDescent="0.25">
      <c r="A57" s="163"/>
      <c r="B57" s="163"/>
      <c r="C57" s="53" t="s">
        <v>199</v>
      </c>
      <c r="D57" s="53" t="s">
        <v>200</v>
      </c>
    </row>
    <row r="58" spans="1:4" x14ac:dyDescent="0.25">
      <c r="A58" s="163"/>
      <c r="B58" s="163"/>
      <c r="C58" s="53" t="s">
        <v>201</v>
      </c>
      <c r="D58" s="53" t="s">
        <v>202</v>
      </c>
    </row>
    <row r="59" spans="1:4" x14ac:dyDescent="0.25">
      <c r="A59" s="163"/>
      <c r="B59" s="163"/>
      <c r="C59" s="53" t="s">
        <v>203</v>
      </c>
      <c r="D59" s="53" t="s">
        <v>204</v>
      </c>
    </row>
    <row r="60" spans="1:4" x14ac:dyDescent="0.25">
      <c r="A60" s="163"/>
      <c r="B60" s="163"/>
      <c r="C60" s="53" t="s">
        <v>205</v>
      </c>
      <c r="D60" s="53" t="s">
        <v>206</v>
      </c>
    </row>
    <row r="61" spans="1:4" x14ac:dyDescent="0.25">
      <c r="A61" s="163"/>
      <c r="B61" s="163"/>
      <c r="C61" s="53" t="s">
        <v>207</v>
      </c>
      <c r="D61" s="53" t="s">
        <v>208</v>
      </c>
    </row>
    <row r="62" spans="1:4" x14ac:dyDescent="0.25">
      <c r="A62" s="162" t="s">
        <v>94</v>
      </c>
      <c r="B62" s="164" t="s">
        <v>95</v>
      </c>
      <c r="C62" s="54" t="s">
        <v>96</v>
      </c>
      <c r="D62" s="54" t="s">
        <v>209</v>
      </c>
    </row>
    <row r="63" spans="1:4" x14ac:dyDescent="0.25">
      <c r="A63" s="163"/>
      <c r="B63" s="163"/>
      <c r="C63" s="54" t="s">
        <v>97</v>
      </c>
      <c r="D63" s="54" t="s">
        <v>210</v>
      </c>
    </row>
    <row r="64" spans="1:4" x14ac:dyDescent="0.25">
      <c r="A64" s="163"/>
      <c r="B64" s="163"/>
      <c r="C64" s="54" t="s">
        <v>98</v>
      </c>
      <c r="D64" s="54" t="s">
        <v>211</v>
      </c>
    </row>
    <row r="65" spans="1:4" x14ac:dyDescent="0.25">
      <c r="A65" s="163"/>
      <c r="B65" s="163"/>
      <c r="C65" s="54" t="s">
        <v>99</v>
      </c>
      <c r="D65" s="54" t="s">
        <v>212</v>
      </c>
    </row>
    <row r="66" spans="1:4" x14ac:dyDescent="0.25">
      <c r="A66" s="163"/>
      <c r="B66" s="163"/>
      <c r="C66" s="54" t="s">
        <v>96</v>
      </c>
      <c r="D66" s="54" t="s">
        <v>213</v>
      </c>
    </row>
    <row r="67" spans="1:4" x14ac:dyDescent="0.25">
      <c r="A67" s="163"/>
      <c r="B67" s="163"/>
      <c r="C67" s="54" t="s">
        <v>97</v>
      </c>
      <c r="D67" s="54" t="s">
        <v>214</v>
      </c>
    </row>
    <row r="68" spans="1:4" x14ac:dyDescent="0.25">
      <c r="A68" s="163"/>
      <c r="B68" s="163"/>
      <c r="C68" s="54" t="s">
        <v>98</v>
      </c>
      <c r="D68" s="54" t="s">
        <v>215</v>
      </c>
    </row>
    <row r="69" spans="1:4" x14ac:dyDescent="0.25">
      <c r="A69" s="163"/>
      <c r="B69" s="163"/>
      <c r="C69" s="54" t="s">
        <v>99</v>
      </c>
      <c r="D69" s="54" t="s">
        <v>216</v>
      </c>
    </row>
    <row r="70" spans="1:4" x14ac:dyDescent="0.25">
      <c r="A70" s="163"/>
      <c r="B70" s="163"/>
      <c r="C70" s="54" t="s">
        <v>96</v>
      </c>
      <c r="D70" s="54" t="s">
        <v>217</v>
      </c>
    </row>
    <row r="71" spans="1:4" x14ac:dyDescent="0.25">
      <c r="A71" s="163"/>
      <c r="B71" s="163"/>
      <c r="C71" s="54" t="s">
        <v>97</v>
      </c>
      <c r="D71" s="54" t="s">
        <v>218</v>
      </c>
    </row>
    <row r="72" spans="1:4" x14ac:dyDescent="0.25">
      <c r="A72" s="163"/>
      <c r="B72" s="163"/>
      <c r="C72" s="54" t="s">
        <v>98</v>
      </c>
      <c r="D72" s="54" t="s">
        <v>100</v>
      </c>
    </row>
    <row r="73" spans="1:4" x14ac:dyDescent="0.25">
      <c r="A73" s="165" t="s">
        <v>76</v>
      </c>
      <c r="B73" s="166" t="s">
        <v>101</v>
      </c>
      <c r="C73" s="55" t="s">
        <v>219</v>
      </c>
      <c r="D73" s="55" t="s">
        <v>220</v>
      </c>
    </row>
    <row r="74" spans="1:4" x14ac:dyDescent="0.25">
      <c r="A74" s="163"/>
      <c r="B74" s="163"/>
      <c r="C74" s="55" t="s">
        <v>221</v>
      </c>
      <c r="D74" s="55" t="s">
        <v>222</v>
      </c>
    </row>
    <row r="75" spans="1:4" x14ac:dyDescent="0.25">
      <c r="A75" s="163"/>
      <c r="B75" s="163"/>
      <c r="C75" s="55" t="s">
        <v>223</v>
      </c>
      <c r="D75" s="55" t="s">
        <v>224</v>
      </c>
    </row>
    <row r="76" spans="1:4" x14ac:dyDescent="0.25">
      <c r="A76" s="163"/>
      <c r="B76" s="163"/>
      <c r="C76" s="55" t="s">
        <v>225</v>
      </c>
      <c r="D76" s="55" t="s">
        <v>226</v>
      </c>
    </row>
    <row r="77" spans="1:4" x14ac:dyDescent="0.25">
      <c r="A77" s="163"/>
      <c r="B77" s="163"/>
      <c r="C77" s="55" t="s">
        <v>227</v>
      </c>
      <c r="D77" s="55" t="s">
        <v>228</v>
      </c>
    </row>
    <row r="78" spans="1:4" x14ac:dyDescent="0.25">
      <c r="A78" s="163"/>
      <c r="B78" s="163"/>
      <c r="C78" s="55" t="s">
        <v>229</v>
      </c>
      <c r="D78" s="55" t="s">
        <v>230</v>
      </c>
    </row>
    <row r="79" spans="1:4" x14ac:dyDescent="0.25">
      <c r="A79" s="163"/>
      <c r="B79" s="163"/>
      <c r="C79" s="55" t="s">
        <v>231</v>
      </c>
      <c r="D79" s="55" t="s">
        <v>232</v>
      </c>
    </row>
    <row r="80" spans="1:4" x14ac:dyDescent="0.25">
      <c r="A80" s="163"/>
      <c r="B80" s="163"/>
      <c r="C80" s="55" t="s">
        <v>233</v>
      </c>
      <c r="D80" s="55" t="s">
        <v>102</v>
      </c>
    </row>
    <row r="81" spans="1:4" x14ac:dyDescent="0.25">
      <c r="A81" s="163"/>
      <c r="B81" s="163"/>
      <c r="C81" s="55" t="s">
        <v>234</v>
      </c>
      <c r="D81" s="55" t="s">
        <v>235</v>
      </c>
    </row>
    <row r="82" spans="1:4" x14ac:dyDescent="0.25">
      <c r="A82" s="163"/>
      <c r="B82" s="163"/>
      <c r="C82" s="55" t="s">
        <v>236</v>
      </c>
      <c r="D82" s="55" t="s">
        <v>237</v>
      </c>
    </row>
    <row r="83" spans="1:4" x14ac:dyDescent="0.25">
      <c r="A83" s="167" t="s">
        <v>103</v>
      </c>
      <c r="B83" s="168" t="s">
        <v>104</v>
      </c>
      <c r="C83" s="56" t="s">
        <v>105</v>
      </c>
      <c r="D83" s="56" t="s">
        <v>238</v>
      </c>
    </row>
    <row r="84" spans="1:4" x14ac:dyDescent="0.25">
      <c r="A84" s="163"/>
      <c r="B84" s="163"/>
      <c r="C84" s="56" t="s">
        <v>107</v>
      </c>
      <c r="D84" s="56" t="s">
        <v>239</v>
      </c>
    </row>
    <row r="85" spans="1:4" x14ac:dyDescent="0.25">
      <c r="A85" s="163"/>
      <c r="B85" s="163"/>
      <c r="C85" s="56" t="s">
        <v>240</v>
      </c>
      <c r="D85" s="56" t="s">
        <v>106</v>
      </c>
    </row>
    <row r="86" spans="1:4" x14ac:dyDescent="0.25">
      <c r="A86" s="163"/>
      <c r="B86" s="163"/>
      <c r="C86" s="56" t="s">
        <v>241</v>
      </c>
      <c r="D86" s="56" t="s">
        <v>242</v>
      </c>
    </row>
    <row r="87" spans="1:4" x14ac:dyDescent="0.25">
      <c r="A87" s="163"/>
      <c r="B87" s="163"/>
      <c r="C87" s="56" t="s">
        <v>243</v>
      </c>
      <c r="D87" s="56" t="s">
        <v>244</v>
      </c>
    </row>
    <row r="88" spans="1:4" x14ac:dyDescent="0.25">
      <c r="A88" s="163"/>
      <c r="B88" s="163"/>
      <c r="C88" s="56" t="s">
        <v>245</v>
      </c>
      <c r="D88" s="56" t="s">
        <v>246</v>
      </c>
    </row>
    <row r="89" spans="1:4" x14ac:dyDescent="0.25">
      <c r="A89" s="163"/>
      <c r="B89" s="163"/>
      <c r="C89" s="56" t="s">
        <v>247</v>
      </c>
      <c r="D89" s="56" t="s">
        <v>248</v>
      </c>
    </row>
    <row r="90" spans="1:4" x14ac:dyDescent="0.25">
      <c r="A90" s="163"/>
      <c r="B90" s="163"/>
      <c r="C90" s="56" t="s">
        <v>249</v>
      </c>
      <c r="D90" s="56" t="s">
        <v>250</v>
      </c>
    </row>
    <row r="91" spans="1:4" x14ac:dyDescent="0.25">
      <c r="A91" s="163"/>
      <c r="B91" s="163"/>
      <c r="C91" s="56" t="s">
        <v>251</v>
      </c>
      <c r="D91" s="56" t="s">
        <v>252</v>
      </c>
    </row>
    <row r="92" spans="1:4" x14ac:dyDescent="0.25">
      <c r="A92" s="163"/>
      <c r="B92" s="163"/>
      <c r="C92" s="56" t="s">
        <v>253</v>
      </c>
      <c r="D92" s="56" t="s">
        <v>254</v>
      </c>
    </row>
  </sheetData>
  <mergeCells count="12">
    <mergeCell ref="A2:A16"/>
    <mergeCell ref="B2:B16"/>
    <mergeCell ref="A17:A37"/>
    <mergeCell ref="B17:B37"/>
    <mergeCell ref="A38:A61"/>
    <mergeCell ref="B38:B61"/>
    <mergeCell ref="A62:A72"/>
    <mergeCell ref="B62:B72"/>
    <mergeCell ref="A73:A82"/>
    <mergeCell ref="B73:B82"/>
    <mergeCell ref="A83:A92"/>
    <mergeCell ref="B83:B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Análisis Matricial</vt:lpstr>
      <vt:lpstr>Estratégias</vt:lpstr>
      <vt:lpstr>Instrucciones</vt:lpstr>
      <vt:lpstr>Analisis FODA</vt:lpstr>
      <vt:lpstr>Análisis Matricial PESTEL</vt:lpstr>
      <vt:lpstr>Apoyo PESTEL - Aspectos</vt:lpstr>
      <vt:lpstr>'Análisis Matricial'!Área_de_impresión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Ayala</dc:creator>
  <cp:lastModifiedBy>user21</cp:lastModifiedBy>
  <cp:lastPrinted>2023-10-06T16:13:15Z</cp:lastPrinted>
  <dcterms:created xsi:type="dcterms:W3CDTF">2018-02-20T17:01:36Z</dcterms:created>
  <dcterms:modified xsi:type="dcterms:W3CDTF">2023-12-05T19:47:40Z</dcterms:modified>
</cp:coreProperties>
</file>